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6"/>
  </bookViews>
  <sheets>
    <sheet name="punti maschile" sheetId="1" r:id="rId1"/>
    <sheet name="CAT.1" sheetId="2" r:id="rId2"/>
    <sheet name="CAT.2" sheetId="3" r:id="rId3"/>
    <sheet name="punti femm" sheetId="4" r:id="rId4"/>
    <sheet name="CAT1" sheetId="5" r:id="rId5"/>
    <sheet name="CAT2" sheetId="6" r:id="rId6"/>
    <sheet name="class.societa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<sst xmlns="http://schemas.openxmlformats.org/spreadsheetml/2006/main" count="828" uniqueCount="225">
  <si>
    <t>Posiz.</t>
  </si>
  <si>
    <t>giocatore</t>
  </si>
  <si>
    <t>1° prova</t>
  </si>
  <si>
    <t>2° prova</t>
  </si>
  <si>
    <t>3° prova</t>
  </si>
  <si>
    <t>TOTALE</t>
  </si>
  <si>
    <t>CREMONINI</t>
  </si>
  <si>
    <t>CLUB</t>
  </si>
  <si>
    <t>G.S.ENS BOLOGNA</t>
  </si>
  <si>
    <t>ZUCCHINI</t>
  </si>
  <si>
    <t>GARRONI</t>
  </si>
  <si>
    <t>PATERNOSTER</t>
  </si>
  <si>
    <t>PETRACCHI</t>
  </si>
  <si>
    <t>LUCCATO</t>
  </si>
  <si>
    <t>GATTO RONCHERO</t>
  </si>
  <si>
    <t>REVELLI</t>
  </si>
  <si>
    <t>CASTUCCI</t>
  </si>
  <si>
    <t>FIORITO</t>
  </si>
  <si>
    <t>GIUSTA</t>
  </si>
  <si>
    <t>A.S.S.CUNEO</t>
  </si>
  <si>
    <t>G.S.S.TORINO</t>
  </si>
  <si>
    <t>QUARANTA</t>
  </si>
  <si>
    <t>FACCIANI</t>
  </si>
  <si>
    <t>CUCCHI</t>
  </si>
  <si>
    <t>VICINO</t>
  </si>
  <si>
    <t>MERCIER</t>
  </si>
  <si>
    <t>PIERUCCI</t>
  </si>
  <si>
    <t>sesso</t>
  </si>
  <si>
    <t>F</t>
  </si>
  <si>
    <t>M</t>
  </si>
  <si>
    <t>SOCIETA'</t>
  </si>
  <si>
    <t>PUNTI</t>
  </si>
  <si>
    <t>CLASSIFICA</t>
  </si>
  <si>
    <t>G.S.ENS LUCCA</t>
  </si>
  <si>
    <t>G.S.A.S.MASSA CARRARA</t>
  </si>
  <si>
    <t>ROSELLA</t>
  </si>
  <si>
    <t xml:space="preserve">CALZOLARI </t>
  </si>
  <si>
    <t>ANGELA</t>
  </si>
  <si>
    <t>BIGOLIN</t>
  </si>
  <si>
    <t>LUCIANA</t>
  </si>
  <si>
    <t>MIRKO</t>
  </si>
  <si>
    <t>GIOACCHINO</t>
  </si>
  <si>
    <t>A.S.SILENZIOSA CUNEO</t>
  </si>
  <si>
    <t xml:space="preserve">GIACOMELLI </t>
  </si>
  <si>
    <t>PAOLA</t>
  </si>
  <si>
    <t>ASSUNTA</t>
  </si>
  <si>
    <t>LUCIANO</t>
  </si>
  <si>
    <t>GIANCARLO</t>
  </si>
  <si>
    <t>RAMONDA</t>
  </si>
  <si>
    <t>EZIO</t>
  </si>
  <si>
    <t>STEFANIA</t>
  </si>
  <si>
    <t>MASSIMO</t>
  </si>
  <si>
    <t>MARTINE</t>
  </si>
  <si>
    <t>GIACOMO</t>
  </si>
  <si>
    <t>A.S.SILENZIOSA LIVORNESE</t>
  </si>
  <si>
    <t>FULVIA</t>
  </si>
  <si>
    <t>RAFFAELA</t>
  </si>
  <si>
    <t>LUCA</t>
  </si>
  <si>
    <t>VINCENZO</t>
  </si>
  <si>
    <t>ROBERTO</t>
  </si>
  <si>
    <t>IVANO</t>
  </si>
  <si>
    <t xml:space="preserve">ZUBAN </t>
  </si>
  <si>
    <t>ALIAKSANDR</t>
  </si>
  <si>
    <t>ALENA</t>
  </si>
  <si>
    <t>ALESSANDRO</t>
  </si>
  <si>
    <t>AURELIANO</t>
  </si>
  <si>
    <t>MARCO</t>
  </si>
  <si>
    <t>ISABELLA</t>
  </si>
  <si>
    <t>PRISCO</t>
  </si>
  <si>
    <t>GIUSEPPE</t>
  </si>
  <si>
    <t>G.S.ENS VARESE</t>
  </si>
  <si>
    <t>TONIETTI</t>
  </si>
  <si>
    <t>TUIA</t>
  </si>
  <si>
    <t>ELSA</t>
  </si>
  <si>
    <t>A.S.SORDI FORLI</t>
  </si>
  <si>
    <t>GUERRINO</t>
  </si>
  <si>
    <t>SAMORE'</t>
  </si>
  <si>
    <t>GIANLUCA</t>
  </si>
  <si>
    <t>AUGUSTO</t>
  </si>
  <si>
    <t>A.S.M.B. MONZA</t>
  </si>
  <si>
    <t>S.S.S.MILANO</t>
  </si>
  <si>
    <t>GIOVANETTI</t>
  </si>
  <si>
    <t>GUIDO</t>
  </si>
  <si>
    <t>MAZZUCCHELLI</t>
  </si>
  <si>
    <t>GIORGIO</t>
  </si>
  <si>
    <t>ANDREA</t>
  </si>
  <si>
    <t>LITTAME'</t>
  </si>
  <si>
    <t>colpi 2 giri</t>
  </si>
  <si>
    <t>TOT.2giri</t>
  </si>
  <si>
    <t>1° Giro</t>
  </si>
  <si>
    <t>2° giro</t>
  </si>
  <si>
    <t>3°giro</t>
  </si>
  <si>
    <t>AGNESE</t>
  </si>
  <si>
    <t>TOMMASINI</t>
  </si>
  <si>
    <t>ANTONELLA</t>
  </si>
  <si>
    <t>VINCENTI</t>
  </si>
  <si>
    <t>GABRIELE</t>
  </si>
  <si>
    <t>SASSONE</t>
  </si>
  <si>
    <t>ROSALBA</t>
  </si>
  <si>
    <t>STEFANO</t>
  </si>
  <si>
    <t>BERTOCCHI</t>
  </si>
  <si>
    <t>SCISCIOLI</t>
  </si>
  <si>
    <t>CATALDO</t>
  </si>
  <si>
    <t>SALVATI</t>
  </si>
  <si>
    <t>ENRICO</t>
  </si>
  <si>
    <t>TRONCHI</t>
  </si>
  <si>
    <t>NADIR</t>
  </si>
  <si>
    <t>NICCOLAI</t>
  </si>
  <si>
    <t>ARON</t>
  </si>
  <si>
    <t>TENEGGI</t>
  </si>
  <si>
    <t xml:space="preserve">DE BARBA </t>
  </si>
  <si>
    <t>G.S. ENS VENEZIA</t>
  </si>
  <si>
    <t xml:space="preserve">TAROZZO </t>
  </si>
  <si>
    <t>BERNARDI</t>
  </si>
  <si>
    <t xml:space="preserve">PATRUNO </t>
  </si>
  <si>
    <t>AGOSTINO</t>
  </si>
  <si>
    <t xml:space="preserve">RELLA </t>
  </si>
  <si>
    <t>MORIGI</t>
  </si>
  <si>
    <t>G.S. ENS LA SPEZIA</t>
  </si>
  <si>
    <t>CANESE</t>
  </si>
  <si>
    <t>MARIA ANGELA</t>
  </si>
  <si>
    <t>KARIM</t>
  </si>
  <si>
    <t>PEDRAZZI</t>
  </si>
  <si>
    <t>A.S.L. PAVONI BRESCIA</t>
  </si>
  <si>
    <t>RAFFAELE</t>
  </si>
  <si>
    <t>ALEX JUNIOR</t>
  </si>
  <si>
    <t>TAGLIOLI</t>
  </si>
  <si>
    <t>DE MONGE</t>
  </si>
  <si>
    <t>RICCIO</t>
  </si>
  <si>
    <t>FRANCESCO</t>
  </si>
  <si>
    <t>GALASSI PICCIOLI</t>
  </si>
  <si>
    <t>TANIA</t>
  </si>
  <si>
    <t xml:space="preserve">JURMAN </t>
  </si>
  <si>
    <t>FILIPPO</t>
  </si>
  <si>
    <t>VOLPATO</t>
  </si>
  <si>
    <t>CHRISTIAN</t>
  </si>
  <si>
    <t>ENZO</t>
  </si>
  <si>
    <t>D'ISCHIA</t>
  </si>
  <si>
    <t>EMILIANO</t>
  </si>
  <si>
    <t>BRUNO</t>
  </si>
  <si>
    <t>GESUALDI</t>
  </si>
  <si>
    <t>SCELSI</t>
  </si>
  <si>
    <t>ROSSANA</t>
  </si>
  <si>
    <t>PARDUCCI</t>
  </si>
  <si>
    <t>BARBARA</t>
  </si>
  <si>
    <t>MEANTI</t>
  </si>
  <si>
    <t>ALFREDO</t>
  </si>
  <si>
    <t>URAS</t>
  </si>
  <si>
    <t>BIAGI</t>
  </si>
  <si>
    <t>ROBERTA</t>
  </si>
  <si>
    <t>S.C.S. SIENA</t>
  </si>
  <si>
    <t>CONVITO</t>
  </si>
  <si>
    <t>ALESSIO</t>
  </si>
  <si>
    <t>RICHI</t>
  </si>
  <si>
    <t>A.S.L.PAVONI BRESCIA</t>
  </si>
  <si>
    <t>SUCCAGLIA</t>
  </si>
  <si>
    <t>SILVA</t>
  </si>
  <si>
    <t>MANFREDINI</t>
  </si>
  <si>
    <t>CLERICI</t>
  </si>
  <si>
    <t>ZOUITEN</t>
  </si>
  <si>
    <t>CAMPIONE</t>
  </si>
  <si>
    <t>Tot.2 giri</t>
  </si>
  <si>
    <t>A.S.S. FORLI</t>
  </si>
  <si>
    <t>PEDERGNAGA</t>
  </si>
  <si>
    <t xml:space="preserve">BILATO </t>
  </si>
  <si>
    <t>CANDELA</t>
  </si>
  <si>
    <t>PYLIPENKO</t>
  </si>
  <si>
    <t>NADIA</t>
  </si>
  <si>
    <t xml:space="preserve">AMATO </t>
  </si>
  <si>
    <t>GIUSEPPINA</t>
  </si>
  <si>
    <t>DE CARO</t>
  </si>
  <si>
    <t>LUANA</t>
  </si>
  <si>
    <t xml:space="preserve">Classifica della squadra </t>
  </si>
  <si>
    <t>G.S. ENS LA SPEZIA A</t>
  </si>
  <si>
    <t>G.S.ENS VENEZIA A</t>
  </si>
  <si>
    <t>A.S.S.LIVORNESE A</t>
  </si>
  <si>
    <t>G.S.ENS VENEZIA B</t>
  </si>
  <si>
    <t>G.S. ENS BOLOGNA A</t>
  </si>
  <si>
    <t>A.S.S.LIVORNESE B</t>
  </si>
  <si>
    <t>G.S. ENS LA SPEZIA B</t>
  </si>
  <si>
    <t>GSAS. MASSA CARRARA</t>
  </si>
  <si>
    <t>SSS MILANO</t>
  </si>
  <si>
    <t xml:space="preserve">Campionato Italiano Sordi Golf su pista 2°PROVA MASCHILE </t>
  </si>
  <si>
    <t>BOZZA</t>
  </si>
  <si>
    <t>MENEGHEL</t>
  </si>
  <si>
    <t>MORENO</t>
  </si>
  <si>
    <t>MAGNETTI</t>
  </si>
  <si>
    <t>CLAUDIO</t>
  </si>
  <si>
    <t>FERRARI</t>
  </si>
  <si>
    <t>LUIGI</t>
  </si>
  <si>
    <t>G.S.ENS P.CELADA PAVIA</t>
  </si>
  <si>
    <t>PANELLI</t>
  </si>
  <si>
    <t xml:space="preserve">VERONESE </t>
  </si>
  <si>
    <t>PAOLO</t>
  </si>
  <si>
    <t>S.C.S. PISA</t>
  </si>
  <si>
    <t>GHISALBERTI</t>
  </si>
  <si>
    <t>CESARE</t>
  </si>
  <si>
    <t>GOLINELLI</t>
  </si>
  <si>
    <t>ROMEO</t>
  </si>
  <si>
    <t>ALBERTO</t>
  </si>
  <si>
    <t>PAGANO</t>
  </si>
  <si>
    <t>JACOPO</t>
  </si>
  <si>
    <t>ALAN</t>
  </si>
  <si>
    <t>Campionato Italiano Sordi Golf su pista 2° PROVA FEMMINILE</t>
  </si>
  <si>
    <t>KOSTENKO</t>
  </si>
  <si>
    <t>MARINA</t>
  </si>
  <si>
    <t>SPAGGIARI</t>
  </si>
  <si>
    <t>ROSANNA</t>
  </si>
  <si>
    <t>GALLUZZO</t>
  </si>
  <si>
    <t>PATRIZIA</t>
  </si>
  <si>
    <t>ALBERTI</t>
  </si>
  <si>
    <t>NATTERO</t>
  </si>
  <si>
    <t>INES</t>
  </si>
  <si>
    <t>CORMANI</t>
  </si>
  <si>
    <t>M.CRISTINA</t>
  </si>
  <si>
    <t>Campionato Italiano Sordi Golf su pista 2°PROVA MASCHILE - CATEG. 1°</t>
  </si>
  <si>
    <t>Campionato Italiano Sordi Golf su pista 2°PROVA MASCHILE - CATEG. 2°</t>
  </si>
  <si>
    <t>spareggio</t>
  </si>
  <si>
    <t>Campionato Italiano Sordi Golf su pista 2° PROVA FEMMINILE - CATEG. 1°</t>
  </si>
  <si>
    <t>Campionato Italiano Sordi Golf su pista 2° PROVA FEMMINILE - CATEG. 2°</t>
  </si>
  <si>
    <t>A.S.M.B.MONZA</t>
  </si>
  <si>
    <t>G.S.ENS VENEZIA C</t>
  </si>
  <si>
    <t>G.S.ENS CELADA PAVIA</t>
  </si>
  <si>
    <t>Spareggio Meneghel batte Bozza 7 A 8 colpi</t>
  </si>
  <si>
    <t>spareggio per 2  e 3 :Clerici batte Teneggi 8 a 11 colpi al 4 pista, D'Ischia perde 3 colpi al 3 pista che diventa al 4 posto.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</si>
</sst>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50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sz val="16"/>
      <name val="Arial"/>
      <family val="0"/>
    </font>
    <font>
      <sz val="18"/>
      <color indexed="12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2"/>
      <name val="Arial"/>
      <family val="0"/>
    </font>
    <font>
      <sz val="14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8" fillId="0" borderId="10" xfId="0" applyFont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14" xfId="0" applyBorder="1" applyAlignment="1">
      <alignment/>
    </xf>
    <xf numFmtId="44" fontId="0" fillId="0" borderId="10" xfId="0" applyNumberFormat="1" applyBorder="1" applyAlignment="1">
      <alignment horizontal="center"/>
    </xf>
    <xf numFmtId="44" fontId="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4" fontId="0" fillId="0" borderId="10" xfId="0" applyNumberFormat="1" applyFont="1" applyBorder="1" applyAlignment="1">
      <alignment horizontal="center"/>
    </xf>
    <xf numFmtId="0" fontId="0" fillId="0" borderId="14" xfId="0" applyFill="1" applyBorder="1" applyAlignment="1">
      <alignment/>
    </xf>
    <xf numFmtId="0" fontId="5" fillId="0" borderId="12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44" fontId="0" fillId="0" borderId="10" xfId="0" applyNumberForma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4" fontId="4" fillId="0" borderId="10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0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4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4" fontId="0" fillId="0" borderId="2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6" fillId="33" borderId="23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5" fillId="0" borderId="17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/>
    </xf>
    <xf numFmtId="0" fontId="5" fillId="33" borderId="12" xfId="0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6" fillId="33" borderId="15" xfId="0" applyFont="1" applyFill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13" fillId="34" borderId="10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11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35" borderId="28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0" fillId="33" borderId="21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8" fillId="0" borderId="21" xfId="0" applyFont="1" applyBorder="1" applyAlignment="1">
      <alignment/>
    </xf>
    <xf numFmtId="0" fontId="3" fillId="0" borderId="0" xfId="0" applyFont="1" applyBorder="1" applyAlignment="1">
      <alignment/>
    </xf>
    <xf numFmtId="0" fontId="4" fillId="35" borderId="29" xfId="0" applyFont="1" applyFill="1" applyBorder="1" applyAlignment="1">
      <alignment/>
    </xf>
    <xf numFmtId="0" fontId="2" fillId="33" borderId="30" xfId="0" applyFont="1" applyFill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4" fontId="0" fillId="33" borderId="10" xfId="0" applyNumberFormat="1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4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left"/>
    </xf>
    <xf numFmtId="44" fontId="0" fillId="0" borderId="21" xfId="0" applyNumberForma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1" xfId="0" applyBorder="1" applyAlignment="1">
      <alignment/>
    </xf>
    <xf numFmtId="44" fontId="0" fillId="0" borderId="21" xfId="0" applyNumberFormat="1" applyBorder="1" applyAlignment="1">
      <alignment horizontal="center"/>
    </xf>
    <xf numFmtId="0" fontId="0" fillId="0" borderId="14" xfId="0" applyFont="1" applyFill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44" fontId="4" fillId="0" borderId="21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2" fillId="35" borderId="24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44" fontId="0" fillId="35" borderId="10" xfId="0" applyNumberForma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21" xfId="0" applyFont="1" applyFill="1" applyBorder="1" applyAlignment="1">
      <alignment/>
    </xf>
    <xf numFmtId="0" fontId="2" fillId="35" borderId="31" xfId="0" applyFont="1" applyFill="1" applyBorder="1" applyAlignment="1">
      <alignment/>
    </xf>
    <xf numFmtId="0" fontId="0" fillId="35" borderId="32" xfId="0" applyFont="1" applyFill="1" applyBorder="1" applyAlignment="1">
      <alignment/>
    </xf>
    <xf numFmtId="0" fontId="14" fillId="35" borderId="33" xfId="0" applyFont="1" applyFill="1" applyBorder="1" applyAlignment="1">
      <alignment/>
    </xf>
    <xf numFmtId="0" fontId="2" fillId="35" borderId="26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14" fillId="35" borderId="12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44" fontId="0" fillId="35" borderId="10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3" borderId="21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2" fillId="35" borderId="15" xfId="0" applyFont="1" applyFill="1" applyBorder="1" applyAlignment="1">
      <alignment horizontal="center"/>
    </xf>
    <xf numFmtId="0" fontId="2" fillId="35" borderId="32" xfId="0" applyFont="1" applyFill="1" applyBorder="1" applyAlignment="1">
      <alignment/>
    </xf>
    <xf numFmtId="0" fontId="0" fillId="35" borderId="32" xfId="0" applyFill="1" applyBorder="1" applyAlignment="1">
      <alignment/>
    </xf>
    <xf numFmtId="0" fontId="5" fillId="35" borderId="33" xfId="0" applyFont="1" applyFill="1" applyBorder="1" applyAlignment="1">
      <alignment/>
    </xf>
    <xf numFmtId="0" fontId="0" fillId="35" borderId="21" xfId="0" applyFill="1" applyBorder="1" applyAlignment="1">
      <alignment/>
    </xf>
    <xf numFmtId="0" fontId="5" fillId="35" borderId="22" xfId="0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5" fillId="35" borderId="12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17" xfId="0" applyFill="1" applyBorder="1" applyAlignment="1">
      <alignment horizontal="center"/>
    </xf>
    <xf numFmtId="0" fontId="0" fillId="33" borderId="10" xfId="0" applyFill="1" applyBorder="1" applyAlignment="1">
      <alignment/>
    </xf>
    <xf numFmtId="44" fontId="0" fillId="33" borderId="10" xfId="0" applyNumberForma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Font="1" applyBorder="1" applyAlignment="1">
      <alignment/>
    </xf>
    <xf numFmtId="0" fontId="0" fillId="35" borderId="34" xfId="0" applyFill="1" applyBorder="1" applyAlignment="1">
      <alignment/>
    </xf>
    <xf numFmtId="0" fontId="0" fillId="35" borderId="29" xfId="0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4" fontId="0" fillId="35" borderId="32" xfId="0" applyNumberFormat="1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44" fontId="0" fillId="35" borderId="10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5" borderId="14" xfId="0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44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2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44" fontId="0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33" borderId="36" xfId="0" applyFont="1" applyFill="1" applyBorder="1" applyAlignment="1">
      <alignment horizontal="left"/>
    </xf>
    <xf numFmtId="0" fontId="11" fillId="33" borderId="18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5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&#176;prova%20montegrotto%20ter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enco generale"/>
      <sheetName val="Class.Società"/>
      <sheetName val="punti maschile"/>
      <sheetName val="punti femminile"/>
      <sheetName val="cat.1m"/>
      <sheetName val="cat2m"/>
      <sheetName val="CAT.1fem"/>
      <sheetName val="CAT.2fem"/>
      <sheetName val="PUNTI SQUADRA"/>
      <sheetName val="Foglio2"/>
      <sheetName val="Foglio3"/>
      <sheetName val="Foglio1"/>
      <sheetName val="Foglio4"/>
    </sheetNames>
    <sheetDataSet>
      <sheetData sheetId="0">
        <row r="3">
          <cell r="F3">
            <v>47</v>
          </cell>
          <cell r="G3">
            <v>44</v>
          </cell>
          <cell r="I3">
            <v>42</v>
          </cell>
        </row>
        <row r="4">
          <cell r="F4">
            <v>48</v>
          </cell>
          <cell r="G4">
            <v>52</v>
          </cell>
        </row>
        <row r="5">
          <cell r="F5">
            <v>35</v>
          </cell>
          <cell r="G5">
            <v>44</v>
          </cell>
          <cell r="I5">
            <v>56</v>
          </cell>
        </row>
        <row r="6">
          <cell r="F6">
            <v>45</v>
          </cell>
          <cell r="G6">
            <v>40</v>
          </cell>
          <cell r="I6">
            <v>50</v>
          </cell>
        </row>
        <row r="7">
          <cell r="F7">
            <v>37</v>
          </cell>
          <cell r="G7">
            <v>36</v>
          </cell>
          <cell r="I7">
            <v>38</v>
          </cell>
        </row>
        <row r="8">
          <cell r="F8">
            <v>45</v>
          </cell>
          <cell r="G8">
            <v>38</v>
          </cell>
          <cell r="I8">
            <v>48</v>
          </cell>
        </row>
        <row r="9">
          <cell r="F9">
            <v>45</v>
          </cell>
          <cell r="G9">
            <v>45</v>
          </cell>
        </row>
        <row r="10">
          <cell r="F10">
            <v>38</v>
          </cell>
          <cell r="G10">
            <v>37</v>
          </cell>
          <cell r="I10">
            <v>36</v>
          </cell>
        </row>
        <row r="11">
          <cell r="F11">
            <v>41</v>
          </cell>
          <cell r="G11">
            <v>46</v>
          </cell>
        </row>
        <row r="12">
          <cell r="F12">
            <v>41</v>
          </cell>
          <cell r="G12">
            <v>34</v>
          </cell>
          <cell r="I12">
            <v>39</v>
          </cell>
        </row>
        <row r="13">
          <cell r="F13">
            <v>40</v>
          </cell>
          <cell r="G13">
            <v>50</v>
          </cell>
          <cell r="I13">
            <v>44</v>
          </cell>
        </row>
        <row r="14">
          <cell r="F14">
            <v>61</v>
          </cell>
          <cell r="G14">
            <v>63</v>
          </cell>
        </row>
        <row r="15">
          <cell r="F15">
            <v>45</v>
          </cell>
          <cell r="G15">
            <v>45</v>
          </cell>
          <cell r="I15">
            <v>46</v>
          </cell>
        </row>
        <row r="17">
          <cell r="F17">
            <v>59</v>
          </cell>
          <cell r="G17">
            <v>63</v>
          </cell>
        </row>
        <row r="18">
          <cell r="F18">
            <v>45</v>
          </cell>
          <cell r="G18">
            <v>43</v>
          </cell>
          <cell r="I18">
            <v>48</v>
          </cell>
        </row>
        <row r="20">
          <cell r="F20">
            <v>48</v>
          </cell>
          <cell r="G20">
            <v>43</v>
          </cell>
        </row>
        <row r="21">
          <cell r="F21">
            <v>37</v>
          </cell>
          <cell r="G21">
            <v>37</v>
          </cell>
          <cell r="I21">
            <v>36</v>
          </cell>
        </row>
        <row r="22">
          <cell r="F22">
            <v>39</v>
          </cell>
          <cell r="G22">
            <v>43</v>
          </cell>
          <cell r="I22">
            <v>42</v>
          </cell>
        </row>
        <row r="23">
          <cell r="F23">
            <v>43</v>
          </cell>
          <cell r="G23">
            <v>44</v>
          </cell>
          <cell r="I23">
            <v>38</v>
          </cell>
        </row>
        <row r="24">
          <cell r="F24">
            <v>40</v>
          </cell>
          <cell r="G24">
            <v>47</v>
          </cell>
          <cell r="I24">
            <v>48</v>
          </cell>
        </row>
        <row r="25">
          <cell r="F25">
            <v>41</v>
          </cell>
          <cell r="G25">
            <v>44</v>
          </cell>
        </row>
        <row r="26">
          <cell r="F26">
            <v>59</v>
          </cell>
          <cell r="G26">
            <v>52</v>
          </cell>
        </row>
        <row r="27">
          <cell r="F27">
            <v>46</v>
          </cell>
          <cell r="G27">
            <v>36</v>
          </cell>
          <cell r="I27">
            <v>41</v>
          </cell>
        </row>
        <row r="28">
          <cell r="F28">
            <v>43</v>
          </cell>
          <cell r="G28">
            <v>43</v>
          </cell>
          <cell r="I28">
            <v>40</v>
          </cell>
        </row>
        <row r="29">
          <cell r="F29">
            <v>52</v>
          </cell>
          <cell r="G29">
            <v>43</v>
          </cell>
          <cell r="I29">
            <v>50</v>
          </cell>
        </row>
        <row r="30">
          <cell r="F30">
            <v>41</v>
          </cell>
          <cell r="G30">
            <v>42</v>
          </cell>
          <cell r="I30">
            <v>38</v>
          </cell>
        </row>
        <row r="31">
          <cell r="F31">
            <v>126</v>
          </cell>
          <cell r="G31">
            <v>126</v>
          </cell>
        </row>
        <row r="32">
          <cell r="F32">
            <v>43</v>
          </cell>
          <cell r="G32">
            <v>49</v>
          </cell>
          <cell r="I32">
            <v>50</v>
          </cell>
        </row>
        <row r="33">
          <cell r="F33">
            <v>44</v>
          </cell>
          <cell r="G33">
            <v>41</v>
          </cell>
          <cell r="I33">
            <v>37</v>
          </cell>
        </row>
        <row r="34">
          <cell r="F34">
            <v>70</v>
          </cell>
          <cell r="G34">
            <v>68</v>
          </cell>
        </row>
        <row r="35">
          <cell r="F35">
            <v>67</v>
          </cell>
          <cell r="G35">
            <v>61</v>
          </cell>
        </row>
        <row r="36">
          <cell r="F36">
            <v>53</v>
          </cell>
          <cell r="G36">
            <v>56</v>
          </cell>
          <cell r="I36">
            <v>64</v>
          </cell>
        </row>
        <row r="37">
          <cell r="F37">
            <v>41</v>
          </cell>
          <cell r="G37">
            <v>39</v>
          </cell>
          <cell r="I37">
            <v>48</v>
          </cell>
        </row>
        <row r="38">
          <cell r="F38">
            <v>42</v>
          </cell>
          <cell r="G38">
            <v>42</v>
          </cell>
          <cell r="I38">
            <v>37</v>
          </cell>
        </row>
        <row r="39">
          <cell r="F39">
            <v>40</v>
          </cell>
          <cell r="G39">
            <v>35</v>
          </cell>
          <cell r="I39">
            <v>39</v>
          </cell>
        </row>
        <row r="40">
          <cell r="F40">
            <v>40</v>
          </cell>
          <cell r="G40">
            <v>36</v>
          </cell>
          <cell r="I40">
            <v>37</v>
          </cell>
        </row>
        <row r="41">
          <cell r="F41">
            <v>45</v>
          </cell>
          <cell r="G41">
            <v>36</v>
          </cell>
          <cell r="I41">
            <v>35</v>
          </cell>
        </row>
        <row r="42">
          <cell r="F42">
            <v>38</v>
          </cell>
          <cell r="G42">
            <v>45</v>
          </cell>
          <cell r="I42">
            <v>41</v>
          </cell>
        </row>
        <row r="43">
          <cell r="F43">
            <v>44</v>
          </cell>
          <cell r="G43">
            <v>60</v>
          </cell>
        </row>
        <row r="44">
          <cell r="F44">
            <v>52</v>
          </cell>
          <cell r="G44">
            <v>49</v>
          </cell>
          <cell r="I44">
            <v>63</v>
          </cell>
        </row>
        <row r="45">
          <cell r="F45">
            <v>45</v>
          </cell>
          <cell r="G45">
            <v>36</v>
          </cell>
          <cell r="I45">
            <v>45</v>
          </cell>
        </row>
        <row r="46">
          <cell r="F46">
            <v>40</v>
          </cell>
          <cell r="G46">
            <v>39</v>
          </cell>
          <cell r="I46">
            <v>37</v>
          </cell>
        </row>
        <row r="47">
          <cell r="F47">
            <v>41</v>
          </cell>
          <cell r="G47">
            <v>44</v>
          </cell>
          <cell r="I47">
            <v>38</v>
          </cell>
        </row>
        <row r="48">
          <cell r="F48">
            <v>49</v>
          </cell>
          <cell r="G48">
            <v>43</v>
          </cell>
        </row>
        <row r="49">
          <cell r="F49">
            <v>41</v>
          </cell>
          <cell r="G49">
            <v>32</v>
          </cell>
          <cell r="I49">
            <v>41</v>
          </cell>
        </row>
        <row r="50">
          <cell r="F50">
            <v>36</v>
          </cell>
          <cell r="G50">
            <v>37</v>
          </cell>
          <cell r="I50">
            <v>45</v>
          </cell>
        </row>
        <row r="51">
          <cell r="F51">
            <v>44</v>
          </cell>
          <cell r="G51">
            <v>45</v>
          </cell>
        </row>
        <row r="52">
          <cell r="F52">
            <v>45</v>
          </cell>
          <cell r="G52">
            <v>44</v>
          </cell>
        </row>
        <row r="53">
          <cell r="F53">
            <v>49</v>
          </cell>
          <cell r="G53">
            <v>50</v>
          </cell>
        </row>
        <row r="54">
          <cell r="F54">
            <v>39</v>
          </cell>
          <cell r="G54">
            <v>43</v>
          </cell>
        </row>
        <row r="55">
          <cell r="F55">
            <v>51</v>
          </cell>
          <cell r="G55">
            <v>49</v>
          </cell>
        </row>
        <row r="56">
          <cell r="F56">
            <v>48</v>
          </cell>
          <cell r="G56">
            <v>50</v>
          </cell>
        </row>
        <row r="58">
          <cell r="F58">
            <v>41</v>
          </cell>
          <cell r="G58">
            <v>42</v>
          </cell>
          <cell r="I58">
            <v>47</v>
          </cell>
        </row>
        <row r="60">
          <cell r="F60">
            <v>57</v>
          </cell>
          <cell r="G60">
            <v>49</v>
          </cell>
        </row>
        <row r="63">
          <cell r="F63">
            <v>57</v>
          </cell>
          <cell r="G63">
            <v>51</v>
          </cell>
        </row>
        <row r="64">
          <cell r="F64">
            <v>71</v>
          </cell>
          <cell r="G64">
            <v>62</v>
          </cell>
        </row>
        <row r="66">
          <cell r="F66">
            <v>42</v>
          </cell>
          <cell r="G66">
            <v>54</v>
          </cell>
          <cell r="I66">
            <v>54</v>
          </cell>
        </row>
        <row r="67">
          <cell r="F67">
            <v>51</v>
          </cell>
          <cell r="G67">
            <v>47</v>
          </cell>
          <cell r="I67">
            <v>48</v>
          </cell>
        </row>
        <row r="68">
          <cell r="F68">
            <v>54</v>
          </cell>
          <cell r="G68">
            <v>61</v>
          </cell>
          <cell r="I68">
            <v>52</v>
          </cell>
        </row>
        <row r="69">
          <cell r="F69">
            <v>41</v>
          </cell>
          <cell r="G69">
            <v>53</v>
          </cell>
          <cell r="I69">
            <v>46</v>
          </cell>
        </row>
        <row r="72">
          <cell r="F72">
            <v>62</v>
          </cell>
          <cell r="G72">
            <v>52</v>
          </cell>
        </row>
        <row r="73">
          <cell r="F73">
            <v>53</v>
          </cell>
          <cell r="G73">
            <v>44</v>
          </cell>
        </row>
        <row r="74">
          <cell r="F74">
            <v>51</v>
          </cell>
          <cell r="G74">
            <v>50</v>
          </cell>
        </row>
        <row r="76">
          <cell r="F76">
            <v>43</v>
          </cell>
          <cell r="G76">
            <v>51</v>
          </cell>
        </row>
        <row r="77">
          <cell r="F77">
            <v>55</v>
          </cell>
          <cell r="G77">
            <v>46</v>
          </cell>
        </row>
        <row r="78">
          <cell r="F78">
            <v>52</v>
          </cell>
          <cell r="G78">
            <v>48</v>
          </cell>
        </row>
        <row r="79">
          <cell r="F79">
            <v>45</v>
          </cell>
          <cell r="G79">
            <v>46</v>
          </cell>
        </row>
        <row r="81">
          <cell r="F81">
            <v>39</v>
          </cell>
          <cell r="G81">
            <v>40</v>
          </cell>
          <cell r="I81">
            <v>37</v>
          </cell>
        </row>
        <row r="82">
          <cell r="F82">
            <v>43</v>
          </cell>
          <cell r="G82">
            <v>34</v>
          </cell>
          <cell r="I82">
            <v>42</v>
          </cell>
        </row>
        <row r="83">
          <cell r="F83">
            <v>37</v>
          </cell>
          <cell r="G83">
            <v>38</v>
          </cell>
          <cell r="I83">
            <v>42</v>
          </cell>
        </row>
        <row r="84">
          <cell r="F84">
            <v>38</v>
          </cell>
          <cell r="G84">
            <v>42</v>
          </cell>
          <cell r="I84">
            <v>50</v>
          </cell>
        </row>
        <row r="88">
          <cell r="F88">
            <v>56</v>
          </cell>
          <cell r="G88">
            <v>43</v>
          </cell>
          <cell r="I88">
            <v>38</v>
          </cell>
        </row>
        <row r="90">
          <cell r="F90">
            <v>35</v>
          </cell>
          <cell r="G90">
            <v>42</v>
          </cell>
          <cell r="I90">
            <v>43</v>
          </cell>
        </row>
        <row r="92">
          <cell r="F92">
            <v>42</v>
          </cell>
          <cell r="G92">
            <v>47</v>
          </cell>
          <cell r="I92">
            <v>48</v>
          </cell>
        </row>
        <row r="94">
          <cell r="F94">
            <v>39</v>
          </cell>
          <cell r="G94">
            <v>38</v>
          </cell>
          <cell r="I94">
            <v>41</v>
          </cell>
        </row>
        <row r="95">
          <cell r="F95">
            <v>42</v>
          </cell>
          <cell r="G95">
            <v>41</v>
          </cell>
          <cell r="I95">
            <v>54</v>
          </cell>
        </row>
        <row r="96">
          <cell r="F96">
            <v>47</v>
          </cell>
          <cell r="G96">
            <v>55</v>
          </cell>
          <cell r="I96">
            <v>40</v>
          </cell>
        </row>
        <row r="98">
          <cell r="F98">
            <v>49</v>
          </cell>
          <cell r="G98">
            <v>61</v>
          </cell>
          <cell r="I98">
            <v>49</v>
          </cell>
        </row>
        <row r="100">
          <cell r="F100">
            <v>45</v>
          </cell>
          <cell r="G100">
            <v>47</v>
          </cell>
          <cell r="I100">
            <v>42</v>
          </cell>
        </row>
        <row r="101">
          <cell r="F101">
            <v>64</v>
          </cell>
          <cell r="G101">
            <v>54</v>
          </cell>
        </row>
        <row r="102">
          <cell r="F102">
            <v>75</v>
          </cell>
          <cell r="G102">
            <v>63</v>
          </cell>
        </row>
        <row r="103">
          <cell r="F103">
            <v>81</v>
          </cell>
          <cell r="G103">
            <v>76</v>
          </cell>
        </row>
        <row r="104">
          <cell r="F104">
            <v>57</v>
          </cell>
          <cell r="G104">
            <v>49</v>
          </cell>
        </row>
        <row r="105">
          <cell r="F105">
            <v>55</v>
          </cell>
          <cell r="G105">
            <v>126</v>
          </cell>
        </row>
        <row r="106">
          <cell r="F106">
            <v>50</v>
          </cell>
          <cell r="G106">
            <v>126</v>
          </cell>
        </row>
        <row r="109">
          <cell r="F109">
            <v>53</v>
          </cell>
          <cell r="G109">
            <v>46</v>
          </cell>
        </row>
        <row r="110">
          <cell r="F110">
            <v>52</v>
          </cell>
          <cell r="G110">
            <v>53</v>
          </cell>
        </row>
        <row r="111">
          <cell r="F111">
            <v>48</v>
          </cell>
          <cell r="G111">
            <v>45</v>
          </cell>
          <cell r="I111">
            <v>47</v>
          </cell>
        </row>
        <row r="112">
          <cell r="F112">
            <v>43</v>
          </cell>
          <cell r="G112">
            <v>49</v>
          </cell>
          <cell r="I112">
            <v>126</v>
          </cell>
        </row>
        <row r="114">
          <cell r="F114">
            <v>37</v>
          </cell>
          <cell r="G114">
            <v>34</v>
          </cell>
          <cell r="I114">
            <v>40</v>
          </cell>
        </row>
        <row r="115">
          <cell r="F115">
            <v>46</v>
          </cell>
          <cell r="G115">
            <v>43</v>
          </cell>
          <cell r="I115">
            <v>49</v>
          </cell>
        </row>
        <row r="116">
          <cell r="F116">
            <v>55</v>
          </cell>
          <cell r="G116">
            <v>50</v>
          </cell>
          <cell r="I116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29">
      <selection activeCell="K47" sqref="K47:K61"/>
    </sheetView>
  </sheetViews>
  <sheetFormatPr defaultColWidth="9.140625" defaultRowHeight="12.75"/>
  <cols>
    <col min="1" max="1" width="7.00390625" style="0" customWidth="1"/>
    <col min="2" max="2" width="18.140625" style="0" customWidth="1"/>
    <col min="3" max="3" width="14.00390625" style="0" customWidth="1"/>
    <col min="4" max="4" width="28.00390625" style="0" customWidth="1"/>
    <col min="5" max="5" width="6.00390625" style="0" customWidth="1"/>
    <col min="11" max="11" width="8.57421875" style="56" customWidth="1"/>
  </cols>
  <sheetData>
    <row r="1" spans="1:11" ht="23.25">
      <c r="A1" s="175" t="s">
        <v>182</v>
      </c>
      <c r="B1" s="176"/>
      <c r="C1" s="176"/>
      <c r="D1" s="176"/>
      <c r="E1" s="176"/>
      <c r="F1" s="176"/>
      <c r="G1" s="176"/>
      <c r="H1" s="176"/>
      <c r="I1" s="176"/>
      <c r="J1" s="177"/>
      <c r="K1" s="64"/>
    </row>
    <row r="2" spans="1:11" ht="16.5" thickBot="1">
      <c r="A2" s="25" t="s">
        <v>0</v>
      </c>
      <c r="B2" s="174" t="s">
        <v>1</v>
      </c>
      <c r="C2" s="174"/>
      <c r="D2" s="55" t="s">
        <v>7</v>
      </c>
      <c r="E2" s="33" t="s">
        <v>27</v>
      </c>
      <c r="F2" s="3" t="s">
        <v>89</v>
      </c>
      <c r="G2" s="3" t="s">
        <v>90</v>
      </c>
      <c r="H2" s="65" t="s">
        <v>88</v>
      </c>
      <c r="I2" s="3" t="s">
        <v>91</v>
      </c>
      <c r="J2" s="66" t="s">
        <v>5</v>
      </c>
      <c r="K2" s="67" t="s">
        <v>31</v>
      </c>
    </row>
    <row r="3" spans="1:11" ht="18">
      <c r="A3" s="7">
        <v>1</v>
      </c>
      <c r="B3" s="12" t="s">
        <v>109</v>
      </c>
      <c r="C3" s="12" t="s">
        <v>47</v>
      </c>
      <c r="D3" s="27" t="s">
        <v>80</v>
      </c>
      <c r="E3" s="13" t="s">
        <v>29</v>
      </c>
      <c r="F3" s="14">
        <f>'[1]elenco generale'!F114</f>
        <v>37</v>
      </c>
      <c r="G3" s="14">
        <f>'[1]elenco generale'!G114</f>
        <v>34</v>
      </c>
      <c r="H3" s="68">
        <f aca="true" t="shared" si="0" ref="H3:H34">F3+G3</f>
        <v>71</v>
      </c>
      <c r="I3" s="32"/>
      <c r="J3" s="53">
        <f aca="true" t="shared" si="1" ref="J3:J23">H3</f>
        <v>71</v>
      </c>
      <c r="K3" s="69">
        <v>35</v>
      </c>
    </row>
    <row r="4" spans="1:11" s="4" customFormat="1" ht="18">
      <c r="A4" s="36">
        <v>2</v>
      </c>
      <c r="B4" s="32" t="s">
        <v>134</v>
      </c>
      <c r="C4" s="32" t="s">
        <v>135</v>
      </c>
      <c r="D4" s="27" t="s">
        <v>111</v>
      </c>
      <c r="E4" s="13" t="s">
        <v>29</v>
      </c>
      <c r="F4" s="32">
        <f>'[1]elenco generale'!F50</f>
        <v>36</v>
      </c>
      <c r="G4" s="32">
        <f>'[1]elenco generale'!G50</f>
        <v>37</v>
      </c>
      <c r="H4" s="68">
        <f t="shared" si="0"/>
        <v>73</v>
      </c>
      <c r="I4" s="12"/>
      <c r="J4" s="53">
        <f t="shared" si="1"/>
        <v>73</v>
      </c>
      <c r="K4" s="69">
        <v>31</v>
      </c>
    </row>
    <row r="5" spans="1:11" s="4" customFormat="1" ht="18">
      <c r="A5" s="7">
        <v>2</v>
      </c>
      <c r="B5" s="32" t="s">
        <v>132</v>
      </c>
      <c r="C5" s="32" t="s">
        <v>133</v>
      </c>
      <c r="D5" s="27" t="s">
        <v>111</v>
      </c>
      <c r="E5" s="13" t="s">
        <v>29</v>
      </c>
      <c r="F5" s="32">
        <f>'[1]elenco generale'!F49</f>
        <v>41</v>
      </c>
      <c r="G5" s="32">
        <f>'[1]elenco generale'!G49</f>
        <v>32</v>
      </c>
      <c r="H5" s="68">
        <f t="shared" si="0"/>
        <v>73</v>
      </c>
      <c r="I5" s="1"/>
      <c r="J5" s="53">
        <f t="shared" si="1"/>
        <v>73</v>
      </c>
      <c r="K5" s="69">
        <v>31</v>
      </c>
    </row>
    <row r="6" spans="1:11" ht="18">
      <c r="A6" s="36">
        <v>2</v>
      </c>
      <c r="B6" s="20" t="s">
        <v>158</v>
      </c>
      <c r="C6" s="20" t="s">
        <v>66</v>
      </c>
      <c r="D6" s="46" t="s">
        <v>154</v>
      </c>
      <c r="E6" s="47" t="s">
        <v>29</v>
      </c>
      <c r="F6" s="32">
        <f>'[1]elenco generale'!F7</f>
        <v>37</v>
      </c>
      <c r="G6" s="32">
        <f>'[1]elenco generale'!G7</f>
        <v>36</v>
      </c>
      <c r="H6" s="68">
        <f t="shared" si="0"/>
        <v>73</v>
      </c>
      <c r="I6" s="32"/>
      <c r="J6" s="53">
        <f t="shared" si="1"/>
        <v>73</v>
      </c>
      <c r="K6" s="69">
        <v>31</v>
      </c>
    </row>
    <row r="7" spans="1:11" ht="18">
      <c r="A7" s="7">
        <v>5</v>
      </c>
      <c r="B7" s="1" t="s">
        <v>12</v>
      </c>
      <c r="C7" s="1" t="s">
        <v>40</v>
      </c>
      <c r="D7" s="17" t="s">
        <v>54</v>
      </c>
      <c r="E7" s="2" t="s">
        <v>29</v>
      </c>
      <c r="F7" s="1">
        <f>'[1]elenco generale'!F21</f>
        <v>37</v>
      </c>
      <c r="G7" s="1">
        <f>'[1]elenco generale'!G21</f>
        <v>37</v>
      </c>
      <c r="H7" s="68">
        <f t="shared" si="0"/>
        <v>74</v>
      </c>
      <c r="I7" s="12"/>
      <c r="J7" s="53">
        <f t="shared" si="1"/>
        <v>74</v>
      </c>
      <c r="K7" s="69">
        <v>27</v>
      </c>
    </row>
    <row r="8" spans="1:11" ht="18">
      <c r="A8" s="36">
        <v>6</v>
      </c>
      <c r="B8" s="32" t="s">
        <v>137</v>
      </c>
      <c r="C8" s="32" t="s">
        <v>138</v>
      </c>
      <c r="D8" s="46" t="s">
        <v>79</v>
      </c>
      <c r="E8" s="47" t="s">
        <v>29</v>
      </c>
      <c r="F8" s="32">
        <f>'[1]elenco generale'!F10</f>
        <v>38</v>
      </c>
      <c r="G8" s="32">
        <f>'[1]elenco generale'!G10</f>
        <v>37</v>
      </c>
      <c r="H8" s="68">
        <f t="shared" si="0"/>
        <v>75</v>
      </c>
      <c r="I8" s="32"/>
      <c r="J8" s="53">
        <f t="shared" si="1"/>
        <v>75</v>
      </c>
      <c r="K8" s="69">
        <v>23.5</v>
      </c>
    </row>
    <row r="9" spans="1:11" ht="18">
      <c r="A9" s="7">
        <v>7</v>
      </c>
      <c r="B9" s="20" t="s">
        <v>114</v>
      </c>
      <c r="C9" s="20" t="s">
        <v>115</v>
      </c>
      <c r="D9" s="46" t="s">
        <v>79</v>
      </c>
      <c r="E9" s="47" t="s">
        <v>29</v>
      </c>
      <c r="F9" s="32">
        <f>'[1]elenco generale'!F12</f>
        <v>41</v>
      </c>
      <c r="G9" s="32">
        <f>'[1]elenco generale'!G12</f>
        <v>34</v>
      </c>
      <c r="H9" s="68">
        <f t="shared" si="0"/>
        <v>75</v>
      </c>
      <c r="I9" s="32"/>
      <c r="J9" s="53">
        <f t="shared" si="1"/>
        <v>75</v>
      </c>
      <c r="K9" s="69">
        <v>23.5</v>
      </c>
    </row>
    <row r="10" spans="1:11" ht="18">
      <c r="A10" s="36">
        <v>8</v>
      </c>
      <c r="B10" s="20" t="s">
        <v>145</v>
      </c>
      <c r="C10" s="20" t="s">
        <v>146</v>
      </c>
      <c r="D10" s="2" t="s">
        <v>118</v>
      </c>
      <c r="E10" s="47" t="s">
        <v>29</v>
      </c>
      <c r="F10" s="12">
        <f>'[1]elenco generale'!F39</f>
        <v>40</v>
      </c>
      <c r="G10" s="12">
        <f>'[1]elenco generale'!G39</f>
        <v>35</v>
      </c>
      <c r="H10" s="68">
        <f t="shared" si="0"/>
        <v>75</v>
      </c>
      <c r="I10" s="12"/>
      <c r="J10" s="53">
        <f t="shared" si="1"/>
        <v>75</v>
      </c>
      <c r="K10" s="69">
        <v>23.5</v>
      </c>
    </row>
    <row r="11" spans="1:11" s="4" customFormat="1" ht="18">
      <c r="A11" s="7">
        <v>9</v>
      </c>
      <c r="B11" s="1" t="s">
        <v>101</v>
      </c>
      <c r="C11" s="1" t="s">
        <v>102</v>
      </c>
      <c r="D11" s="17" t="s">
        <v>70</v>
      </c>
      <c r="E11" s="2" t="s">
        <v>29</v>
      </c>
      <c r="F11" s="1">
        <f>'[1]elenco generale'!F83</f>
        <v>37</v>
      </c>
      <c r="G11" s="1">
        <f>'[1]elenco generale'!G83</f>
        <v>38</v>
      </c>
      <c r="H11" s="68">
        <f t="shared" si="0"/>
        <v>75</v>
      </c>
      <c r="I11" s="32"/>
      <c r="J11" s="53">
        <f t="shared" si="1"/>
        <v>75</v>
      </c>
      <c r="K11" s="69">
        <v>23.5</v>
      </c>
    </row>
    <row r="12" spans="1:11" ht="18">
      <c r="A12" s="36">
        <v>10</v>
      </c>
      <c r="B12" s="12" t="s">
        <v>23</v>
      </c>
      <c r="C12" s="12" t="s">
        <v>69</v>
      </c>
      <c r="D12" s="2" t="s">
        <v>118</v>
      </c>
      <c r="E12" s="13" t="s">
        <v>29</v>
      </c>
      <c r="F12" s="12">
        <f>'[1]elenco generale'!F40</f>
        <v>40</v>
      </c>
      <c r="G12" s="12">
        <f>'[1]elenco generale'!G40</f>
        <v>36</v>
      </c>
      <c r="H12" s="68">
        <f t="shared" si="0"/>
        <v>76</v>
      </c>
      <c r="I12" s="12"/>
      <c r="J12" s="53">
        <f t="shared" si="1"/>
        <v>76</v>
      </c>
      <c r="K12" s="69">
        <v>21</v>
      </c>
    </row>
    <row r="13" spans="1:11" ht="18">
      <c r="A13" s="7">
        <v>11</v>
      </c>
      <c r="B13" s="1" t="s">
        <v>100</v>
      </c>
      <c r="C13" s="1" t="s">
        <v>99</v>
      </c>
      <c r="D13" s="17" t="s">
        <v>70</v>
      </c>
      <c r="E13" s="2" t="s">
        <v>29</v>
      </c>
      <c r="F13" s="1">
        <f>'[1]elenco generale'!F82</f>
        <v>43</v>
      </c>
      <c r="G13" s="1">
        <f>'[1]elenco generale'!G82</f>
        <v>34</v>
      </c>
      <c r="H13" s="68">
        <f t="shared" si="0"/>
        <v>77</v>
      </c>
      <c r="I13" s="32"/>
      <c r="J13" s="53">
        <f t="shared" si="1"/>
        <v>77</v>
      </c>
      <c r="K13" s="69">
        <v>19.5</v>
      </c>
    </row>
    <row r="14" spans="1:11" ht="18">
      <c r="A14" s="36">
        <v>12</v>
      </c>
      <c r="B14" s="1" t="s">
        <v>24</v>
      </c>
      <c r="C14" s="1" t="s">
        <v>53</v>
      </c>
      <c r="D14" s="17" t="s">
        <v>20</v>
      </c>
      <c r="E14" s="2" t="s">
        <v>29</v>
      </c>
      <c r="F14" s="12">
        <f>'[1]elenco generale'!F90</f>
        <v>35</v>
      </c>
      <c r="G14" s="12">
        <f>'[1]elenco generale'!G90</f>
        <v>42</v>
      </c>
      <c r="H14" s="68">
        <f t="shared" si="0"/>
        <v>77</v>
      </c>
      <c r="I14" s="12"/>
      <c r="J14" s="53">
        <f t="shared" si="1"/>
        <v>77</v>
      </c>
      <c r="K14" s="69">
        <v>19.5</v>
      </c>
    </row>
    <row r="15" spans="1:11" ht="18">
      <c r="A15" s="7">
        <v>13</v>
      </c>
      <c r="B15" s="12" t="s">
        <v>86</v>
      </c>
      <c r="C15" s="12" t="s">
        <v>47</v>
      </c>
      <c r="D15" s="27" t="s">
        <v>111</v>
      </c>
      <c r="E15" s="13" t="s">
        <v>29</v>
      </c>
      <c r="F15" s="32">
        <f>'[1]elenco generale'!F46</f>
        <v>40</v>
      </c>
      <c r="G15" s="32">
        <f>'[1]elenco generale'!G46</f>
        <v>39</v>
      </c>
      <c r="H15" s="68">
        <f t="shared" si="0"/>
        <v>79</v>
      </c>
      <c r="I15" s="32"/>
      <c r="J15" s="53">
        <f t="shared" si="1"/>
        <v>79</v>
      </c>
      <c r="K15" s="69">
        <v>17.5</v>
      </c>
    </row>
    <row r="16" spans="1:11" s="4" customFormat="1" ht="18">
      <c r="A16" s="36">
        <v>14</v>
      </c>
      <c r="B16" s="1" t="s">
        <v>71</v>
      </c>
      <c r="C16" s="1" t="s">
        <v>53</v>
      </c>
      <c r="D16" s="17" t="s">
        <v>70</v>
      </c>
      <c r="E16" s="2" t="s">
        <v>29</v>
      </c>
      <c r="F16" s="1">
        <f>'[1]elenco generale'!F81</f>
        <v>39</v>
      </c>
      <c r="G16" s="1">
        <f>'[1]elenco generale'!G81</f>
        <v>40</v>
      </c>
      <c r="H16" s="68">
        <f t="shared" si="0"/>
        <v>79</v>
      </c>
      <c r="I16" s="32"/>
      <c r="J16" s="53">
        <f t="shared" si="1"/>
        <v>79</v>
      </c>
      <c r="K16" s="69">
        <v>17.5</v>
      </c>
    </row>
    <row r="17" spans="1:11" ht="18">
      <c r="A17" s="7">
        <v>15</v>
      </c>
      <c r="B17" s="32" t="s">
        <v>113</v>
      </c>
      <c r="C17" s="32" t="s">
        <v>51</v>
      </c>
      <c r="D17" s="2" t="s">
        <v>118</v>
      </c>
      <c r="E17" s="47" t="s">
        <v>29</v>
      </c>
      <c r="F17" s="12">
        <f>'[1]elenco generale'!F41</f>
        <v>45</v>
      </c>
      <c r="G17" s="12">
        <f>'[1]elenco generale'!G41</f>
        <v>36</v>
      </c>
      <c r="H17" s="68">
        <f t="shared" si="0"/>
        <v>81</v>
      </c>
      <c r="I17" s="12"/>
      <c r="J17" s="53">
        <f t="shared" si="1"/>
        <v>81</v>
      </c>
      <c r="K17" s="69">
        <v>15.5</v>
      </c>
    </row>
    <row r="18" spans="1:11" ht="18">
      <c r="A18" s="36">
        <v>16</v>
      </c>
      <c r="B18" s="12" t="s">
        <v>110</v>
      </c>
      <c r="C18" s="12" t="s">
        <v>57</v>
      </c>
      <c r="D18" s="27" t="s">
        <v>111</v>
      </c>
      <c r="E18" s="13" t="s">
        <v>29</v>
      </c>
      <c r="F18" s="32">
        <f>'[1]elenco generale'!F45</f>
        <v>45</v>
      </c>
      <c r="G18" s="32">
        <f>'[1]elenco generale'!G45</f>
        <v>36</v>
      </c>
      <c r="H18" s="68">
        <f t="shared" si="0"/>
        <v>81</v>
      </c>
      <c r="I18" s="12"/>
      <c r="J18" s="53">
        <f t="shared" si="1"/>
        <v>81</v>
      </c>
      <c r="K18" s="69">
        <v>15.5</v>
      </c>
    </row>
    <row r="19" spans="1:11" ht="18">
      <c r="A19" s="7">
        <v>17</v>
      </c>
      <c r="B19" s="32" t="s">
        <v>136</v>
      </c>
      <c r="C19" s="32" t="s">
        <v>57</v>
      </c>
      <c r="D19" s="27" t="s">
        <v>111</v>
      </c>
      <c r="E19" s="13" t="s">
        <v>29</v>
      </c>
      <c r="F19" s="32">
        <f>'[1]elenco generale'!F54</f>
        <v>39</v>
      </c>
      <c r="G19" s="32">
        <f>'[1]elenco generale'!G54</f>
        <v>43</v>
      </c>
      <c r="H19" s="68">
        <f t="shared" si="0"/>
        <v>82</v>
      </c>
      <c r="I19" s="12"/>
      <c r="J19" s="53">
        <f t="shared" si="1"/>
        <v>82</v>
      </c>
      <c r="K19" s="69">
        <v>13.5</v>
      </c>
    </row>
    <row r="20" spans="1:11" ht="18">
      <c r="A20" s="36">
        <v>18</v>
      </c>
      <c r="B20" s="1" t="s">
        <v>61</v>
      </c>
      <c r="C20" s="1" t="s">
        <v>125</v>
      </c>
      <c r="D20" s="17" t="s">
        <v>54</v>
      </c>
      <c r="E20" s="2" t="s">
        <v>29</v>
      </c>
      <c r="F20" s="1">
        <f>'[1]elenco generale'!F22</f>
        <v>39</v>
      </c>
      <c r="G20" s="1">
        <f>'[1]elenco generale'!G22</f>
        <v>43</v>
      </c>
      <c r="H20" s="68">
        <f t="shared" si="0"/>
        <v>82</v>
      </c>
      <c r="I20" s="1"/>
      <c r="J20" s="53">
        <f t="shared" si="1"/>
        <v>82</v>
      </c>
      <c r="K20" s="69">
        <v>13.5</v>
      </c>
    </row>
    <row r="21" spans="1:11" ht="18">
      <c r="A21" s="7">
        <v>19</v>
      </c>
      <c r="B21" s="1" t="s">
        <v>76</v>
      </c>
      <c r="C21" s="1" t="s">
        <v>77</v>
      </c>
      <c r="D21" s="17" t="s">
        <v>74</v>
      </c>
      <c r="E21" s="2" t="s">
        <v>29</v>
      </c>
      <c r="F21" s="1">
        <f>'[1]elenco generale'!F30</f>
        <v>41</v>
      </c>
      <c r="G21" s="1">
        <f>'[1]elenco generale'!G30</f>
        <v>42</v>
      </c>
      <c r="H21" s="68">
        <f t="shared" si="0"/>
        <v>83</v>
      </c>
      <c r="I21" s="1"/>
      <c r="J21" s="53">
        <f t="shared" si="1"/>
        <v>83</v>
      </c>
      <c r="K21" s="69">
        <v>10.5</v>
      </c>
    </row>
    <row r="22" spans="1:11" ht="18">
      <c r="A22" s="36">
        <v>20</v>
      </c>
      <c r="B22" s="12" t="s">
        <v>127</v>
      </c>
      <c r="C22" s="12" t="s">
        <v>60</v>
      </c>
      <c r="D22" s="27" t="s">
        <v>34</v>
      </c>
      <c r="E22" s="2" t="s">
        <v>29</v>
      </c>
      <c r="F22" s="12">
        <f>'[1]elenco generale'!F58</f>
        <v>41</v>
      </c>
      <c r="G22" s="12">
        <f>'[1]elenco generale'!G58</f>
        <v>42</v>
      </c>
      <c r="H22" s="68">
        <f t="shared" si="0"/>
        <v>83</v>
      </c>
      <c r="I22" s="32"/>
      <c r="J22" s="53">
        <f t="shared" si="1"/>
        <v>83</v>
      </c>
      <c r="K22" s="69">
        <v>10.5</v>
      </c>
    </row>
    <row r="23" spans="1:11" ht="18">
      <c r="A23" s="7">
        <v>21</v>
      </c>
      <c r="B23" s="20" t="s">
        <v>159</v>
      </c>
      <c r="C23" s="20" t="s">
        <v>121</v>
      </c>
      <c r="D23" s="46" t="s">
        <v>154</v>
      </c>
      <c r="E23" s="47" t="s">
        <v>29</v>
      </c>
      <c r="F23" s="32">
        <f>'[1]elenco generale'!F8</f>
        <v>45</v>
      </c>
      <c r="G23" s="32">
        <f>'[1]elenco generale'!G8</f>
        <v>38</v>
      </c>
      <c r="H23" s="68">
        <f t="shared" si="0"/>
        <v>83</v>
      </c>
      <c r="I23" s="32"/>
      <c r="J23" s="53">
        <f t="shared" si="1"/>
        <v>83</v>
      </c>
      <c r="K23" s="69">
        <v>10.5</v>
      </c>
    </row>
    <row r="24" spans="1:11" ht="18">
      <c r="A24" s="36">
        <v>22</v>
      </c>
      <c r="B24" s="32" t="s">
        <v>197</v>
      </c>
      <c r="C24" s="32" t="s">
        <v>40</v>
      </c>
      <c r="D24" s="2" t="s">
        <v>118</v>
      </c>
      <c r="E24" s="47" t="s">
        <v>29</v>
      </c>
      <c r="F24" s="32">
        <f>'[1]elenco generale'!F42</f>
        <v>38</v>
      </c>
      <c r="G24" s="32">
        <f>'[1]elenco generale'!G42</f>
        <v>45</v>
      </c>
      <c r="H24" s="68">
        <f t="shared" si="0"/>
        <v>83</v>
      </c>
      <c r="I24" s="37"/>
      <c r="J24" s="53">
        <f>F24+G24+I24</f>
        <v>83</v>
      </c>
      <c r="K24" s="69">
        <v>10.5</v>
      </c>
    </row>
    <row r="25" spans="1:11" ht="18">
      <c r="A25" s="7">
        <v>23</v>
      </c>
      <c r="B25" s="20" t="s">
        <v>157</v>
      </c>
      <c r="C25" s="20" t="s">
        <v>66</v>
      </c>
      <c r="D25" s="46" t="s">
        <v>154</v>
      </c>
      <c r="E25" s="47" t="s">
        <v>29</v>
      </c>
      <c r="F25" s="31">
        <f>'[1]elenco generale'!F6</f>
        <v>45</v>
      </c>
      <c r="G25" s="31">
        <f>'[1]elenco generale'!G6</f>
        <v>40</v>
      </c>
      <c r="H25" s="68">
        <f t="shared" si="0"/>
        <v>85</v>
      </c>
      <c r="I25" s="16"/>
      <c r="J25" s="53">
        <f aca="true" t="shared" si="2" ref="J25:J42">H25</f>
        <v>85</v>
      </c>
      <c r="K25" s="69">
        <v>7</v>
      </c>
    </row>
    <row r="26" spans="1:11" ht="18">
      <c r="A26" s="36">
        <v>24</v>
      </c>
      <c r="B26" s="1" t="s">
        <v>105</v>
      </c>
      <c r="C26" s="1" t="s">
        <v>106</v>
      </c>
      <c r="D26" s="17" t="s">
        <v>74</v>
      </c>
      <c r="E26" s="2" t="s">
        <v>29</v>
      </c>
      <c r="F26" s="16">
        <f>'[1]elenco generale'!F33</f>
        <v>44</v>
      </c>
      <c r="G26" s="16">
        <f>'[1]elenco generale'!G33</f>
        <v>41</v>
      </c>
      <c r="H26" s="68">
        <f t="shared" si="0"/>
        <v>85</v>
      </c>
      <c r="I26" s="16"/>
      <c r="J26" s="53">
        <f t="shared" si="2"/>
        <v>85</v>
      </c>
      <c r="K26" s="69">
        <v>7</v>
      </c>
    </row>
    <row r="27" spans="1:11" ht="18">
      <c r="A27" s="7">
        <v>25</v>
      </c>
      <c r="B27" s="12" t="s">
        <v>112</v>
      </c>
      <c r="C27" s="12" t="s">
        <v>59</v>
      </c>
      <c r="D27" s="27" t="s">
        <v>111</v>
      </c>
      <c r="E27" s="13" t="s">
        <v>29</v>
      </c>
      <c r="F27" s="31">
        <f>'[1]elenco generale'!F47</f>
        <v>41</v>
      </c>
      <c r="G27" s="31">
        <f>'[1]elenco generale'!G47</f>
        <v>44</v>
      </c>
      <c r="H27" s="68">
        <f t="shared" si="0"/>
        <v>85</v>
      </c>
      <c r="I27" s="16"/>
      <c r="J27" s="53">
        <f t="shared" si="2"/>
        <v>85</v>
      </c>
      <c r="K27" s="69">
        <v>7</v>
      </c>
    </row>
    <row r="28" spans="1:11" ht="18">
      <c r="A28" s="36">
        <v>26</v>
      </c>
      <c r="B28" s="1" t="s">
        <v>22</v>
      </c>
      <c r="C28" s="1" t="s">
        <v>64</v>
      </c>
      <c r="D28" s="17" t="s">
        <v>74</v>
      </c>
      <c r="E28" s="2" t="s">
        <v>29</v>
      </c>
      <c r="F28" s="16">
        <f>'[1]elenco generale'!F28</f>
        <v>43</v>
      </c>
      <c r="G28" s="16">
        <f>'[1]elenco generale'!G28</f>
        <v>43</v>
      </c>
      <c r="H28" s="68">
        <f t="shared" si="0"/>
        <v>86</v>
      </c>
      <c r="I28" s="16"/>
      <c r="J28" s="53">
        <f t="shared" si="2"/>
        <v>86</v>
      </c>
      <c r="K28" s="69">
        <v>5</v>
      </c>
    </row>
    <row r="29" spans="1:11" ht="18">
      <c r="A29" s="7">
        <v>27</v>
      </c>
      <c r="B29" s="32" t="s">
        <v>10</v>
      </c>
      <c r="C29" s="32" t="s">
        <v>139</v>
      </c>
      <c r="D29" s="46" t="s">
        <v>79</v>
      </c>
      <c r="E29" s="47" t="s">
        <v>29</v>
      </c>
      <c r="F29" s="31">
        <f>'[1]elenco generale'!F11</f>
        <v>41</v>
      </c>
      <c r="G29" s="31">
        <f>'[1]elenco generale'!G11</f>
        <v>46</v>
      </c>
      <c r="H29" s="68">
        <f t="shared" si="0"/>
        <v>87</v>
      </c>
      <c r="I29" s="16"/>
      <c r="J29" s="53">
        <f t="shared" si="2"/>
        <v>87</v>
      </c>
      <c r="K29" s="69">
        <v>3.5</v>
      </c>
    </row>
    <row r="30" spans="1:11" ht="18">
      <c r="A30" s="36">
        <v>28</v>
      </c>
      <c r="B30" s="20" t="s">
        <v>61</v>
      </c>
      <c r="C30" s="20" t="s">
        <v>62</v>
      </c>
      <c r="D30" s="21" t="s">
        <v>54</v>
      </c>
      <c r="E30" s="19" t="s">
        <v>29</v>
      </c>
      <c r="F30" s="16">
        <f>'[1]elenco generale'!F23</f>
        <v>43</v>
      </c>
      <c r="G30" s="16">
        <f>'[1]elenco generale'!G23</f>
        <v>44</v>
      </c>
      <c r="H30" s="68">
        <f t="shared" si="0"/>
        <v>87</v>
      </c>
      <c r="I30" s="31"/>
      <c r="J30" s="53">
        <f t="shared" si="2"/>
        <v>87</v>
      </c>
      <c r="K30" s="69">
        <v>3.5</v>
      </c>
    </row>
    <row r="31" spans="1:11" ht="18">
      <c r="A31" s="7">
        <v>29</v>
      </c>
      <c r="B31" s="32" t="s">
        <v>183</v>
      </c>
      <c r="C31" s="32" t="s">
        <v>96</v>
      </c>
      <c r="D31" s="27" t="s">
        <v>111</v>
      </c>
      <c r="E31" s="13" t="s">
        <v>29</v>
      </c>
      <c r="F31" s="31">
        <f>'[1]elenco generale'!F51</f>
        <v>44</v>
      </c>
      <c r="G31" s="31">
        <f>'[1]elenco generale'!G51</f>
        <v>45</v>
      </c>
      <c r="H31" s="68">
        <f t="shared" si="0"/>
        <v>89</v>
      </c>
      <c r="I31" s="99"/>
      <c r="J31" s="53">
        <f t="shared" si="2"/>
        <v>89</v>
      </c>
      <c r="K31" s="69">
        <v>1</v>
      </c>
    </row>
    <row r="32" spans="1:11" ht="18">
      <c r="A32" s="36">
        <v>30</v>
      </c>
      <c r="B32" s="32" t="s">
        <v>184</v>
      </c>
      <c r="C32" s="32" t="s">
        <v>185</v>
      </c>
      <c r="D32" s="27" t="s">
        <v>111</v>
      </c>
      <c r="E32" s="13" t="s">
        <v>29</v>
      </c>
      <c r="F32" s="31">
        <f>'[1]elenco generale'!F52</f>
        <v>45</v>
      </c>
      <c r="G32" s="31">
        <f>'[1]elenco generale'!G52</f>
        <v>44</v>
      </c>
      <c r="H32" s="68">
        <f t="shared" si="0"/>
        <v>89</v>
      </c>
      <c r="I32" s="99"/>
      <c r="J32" s="53">
        <f t="shared" si="2"/>
        <v>89</v>
      </c>
      <c r="K32" s="69">
        <v>1</v>
      </c>
    </row>
    <row r="33" spans="1:11" ht="18">
      <c r="A33" s="7">
        <v>31</v>
      </c>
      <c r="B33" s="12" t="s">
        <v>188</v>
      </c>
      <c r="C33" s="12" t="s">
        <v>189</v>
      </c>
      <c r="D33" s="27" t="s">
        <v>190</v>
      </c>
      <c r="E33" s="13" t="s">
        <v>29</v>
      </c>
      <c r="F33" s="1">
        <f>'[1]elenco generale'!F115</f>
        <v>46</v>
      </c>
      <c r="G33" s="1">
        <f>'[1]elenco generale'!G115</f>
        <v>43</v>
      </c>
      <c r="H33" s="68">
        <f t="shared" si="0"/>
        <v>89</v>
      </c>
      <c r="I33" s="9"/>
      <c r="J33" s="53">
        <f t="shared" si="2"/>
        <v>89</v>
      </c>
      <c r="K33" s="69">
        <v>1</v>
      </c>
    </row>
    <row r="34" spans="1:11" ht="18">
      <c r="A34" s="36">
        <v>32</v>
      </c>
      <c r="B34" s="20" t="s">
        <v>116</v>
      </c>
      <c r="C34" s="20" t="s">
        <v>78</v>
      </c>
      <c r="D34" s="46" t="s">
        <v>79</v>
      </c>
      <c r="E34" s="47" t="s">
        <v>29</v>
      </c>
      <c r="F34" s="32">
        <f>'[1]elenco generale'!F13</f>
        <v>40</v>
      </c>
      <c r="G34" s="32">
        <f>'[1]elenco generale'!G13</f>
        <v>50</v>
      </c>
      <c r="H34" s="68">
        <f t="shared" si="0"/>
        <v>90</v>
      </c>
      <c r="I34" s="12"/>
      <c r="J34" s="53">
        <f t="shared" si="2"/>
        <v>90</v>
      </c>
      <c r="K34" s="69">
        <v>1</v>
      </c>
    </row>
    <row r="35" spans="1:11" ht="18">
      <c r="A35" s="7">
        <v>33</v>
      </c>
      <c r="B35" s="20" t="s">
        <v>163</v>
      </c>
      <c r="C35" s="20" t="s">
        <v>99</v>
      </c>
      <c r="D35" s="46" t="s">
        <v>154</v>
      </c>
      <c r="E35" s="47" t="s">
        <v>29</v>
      </c>
      <c r="F35" s="32">
        <f>'[1]elenco generale'!F9</f>
        <v>45</v>
      </c>
      <c r="G35" s="32">
        <f>'[1]elenco generale'!G9</f>
        <v>45</v>
      </c>
      <c r="H35" s="68">
        <f aca="true" t="shared" si="3" ref="H35:H61">F35+G35</f>
        <v>90</v>
      </c>
      <c r="I35" s="32"/>
      <c r="J35" s="53">
        <f t="shared" si="2"/>
        <v>90</v>
      </c>
      <c r="K35" s="69">
        <v>1</v>
      </c>
    </row>
    <row r="36" spans="1:11" ht="18">
      <c r="A36" s="36">
        <v>34</v>
      </c>
      <c r="B36" s="1" t="s">
        <v>48</v>
      </c>
      <c r="C36" s="1" t="s">
        <v>49</v>
      </c>
      <c r="D36" s="17" t="s">
        <v>42</v>
      </c>
      <c r="E36" s="2" t="s">
        <v>29</v>
      </c>
      <c r="F36" s="32">
        <f>'[1]elenco generale'!F15</f>
        <v>45</v>
      </c>
      <c r="G36" s="32">
        <f>'[1]elenco generale'!G15</f>
        <v>45</v>
      </c>
      <c r="H36" s="68">
        <f t="shared" si="3"/>
        <v>90</v>
      </c>
      <c r="I36" s="12"/>
      <c r="J36" s="53">
        <f t="shared" si="2"/>
        <v>90</v>
      </c>
      <c r="K36" s="69">
        <v>1</v>
      </c>
    </row>
    <row r="37" spans="1:11" ht="15.75" customHeight="1">
      <c r="A37" s="7">
        <v>35</v>
      </c>
      <c r="B37" s="1" t="s">
        <v>95</v>
      </c>
      <c r="C37" s="1" t="s">
        <v>96</v>
      </c>
      <c r="D37" s="17" t="s">
        <v>33</v>
      </c>
      <c r="E37" s="2" t="s">
        <v>29</v>
      </c>
      <c r="F37" s="32">
        <f>'[1]elenco generale'!F79</f>
        <v>45</v>
      </c>
      <c r="G37" s="32">
        <f>'[1]elenco generale'!G79</f>
        <v>46</v>
      </c>
      <c r="H37" s="68">
        <f t="shared" si="3"/>
        <v>91</v>
      </c>
      <c r="I37" s="12"/>
      <c r="J37" s="53">
        <f t="shared" si="2"/>
        <v>91</v>
      </c>
      <c r="K37" s="69">
        <v>1</v>
      </c>
    </row>
    <row r="38" spans="1:11" ht="18">
      <c r="A38" s="36">
        <v>36</v>
      </c>
      <c r="B38" s="1" t="s">
        <v>11</v>
      </c>
      <c r="C38" s="1" t="s">
        <v>124</v>
      </c>
      <c r="D38" s="17" t="s">
        <v>54</v>
      </c>
      <c r="E38" s="2" t="s">
        <v>29</v>
      </c>
      <c r="F38" s="16">
        <f>'[1]elenco generale'!F20</f>
        <v>48</v>
      </c>
      <c r="G38" s="16">
        <f>'[1]elenco generale'!G20</f>
        <v>43</v>
      </c>
      <c r="H38" s="68">
        <f t="shared" si="3"/>
        <v>91</v>
      </c>
      <c r="I38" s="22"/>
      <c r="J38" s="53">
        <f t="shared" si="2"/>
        <v>91</v>
      </c>
      <c r="K38" s="69">
        <v>1</v>
      </c>
    </row>
    <row r="39" spans="1:11" ht="18">
      <c r="A39" s="7">
        <v>37</v>
      </c>
      <c r="B39" s="12" t="s">
        <v>83</v>
      </c>
      <c r="C39" s="12" t="s">
        <v>84</v>
      </c>
      <c r="D39" s="27" t="s">
        <v>80</v>
      </c>
      <c r="E39" s="13" t="s">
        <v>29</v>
      </c>
      <c r="F39" s="22">
        <f>'[1]elenco generale'!F112</f>
        <v>43</v>
      </c>
      <c r="G39" s="22">
        <f>'[1]elenco generale'!G112</f>
        <v>49</v>
      </c>
      <c r="H39" s="68">
        <f t="shared" si="3"/>
        <v>92</v>
      </c>
      <c r="I39" s="16"/>
      <c r="J39" s="53">
        <f t="shared" si="2"/>
        <v>92</v>
      </c>
      <c r="K39" s="69">
        <v>1</v>
      </c>
    </row>
    <row r="40" spans="1:11" ht="18">
      <c r="A40" s="36">
        <v>38</v>
      </c>
      <c r="B40" s="1" t="s">
        <v>103</v>
      </c>
      <c r="C40" s="1" t="s">
        <v>104</v>
      </c>
      <c r="D40" s="17" t="s">
        <v>74</v>
      </c>
      <c r="E40" s="2" t="s">
        <v>29</v>
      </c>
      <c r="F40" s="16">
        <f>'[1]elenco generale'!F32</f>
        <v>43</v>
      </c>
      <c r="G40" s="16">
        <f>'[1]elenco generale'!G32</f>
        <v>49</v>
      </c>
      <c r="H40" s="68">
        <f t="shared" si="3"/>
        <v>92</v>
      </c>
      <c r="I40" s="22"/>
      <c r="J40" s="53">
        <f t="shared" si="2"/>
        <v>92</v>
      </c>
      <c r="K40" s="69">
        <v>1</v>
      </c>
    </row>
    <row r="41" spans="1:11" ht="15.75" customHeight="1">
      <c r="A41" s="7">
        <v>39</v>
      </c>
      <c r="B41" s="12" t="s">
        <v>164</v>
      </c>
      <c r="C41" s="12" t="s">
        <v>51</v>
      </c>
      <c r="D41" s="27" t="s">
        <v>111</v>
      </c>
      <c r="E41" s="13" t="s">
        <v>29</v>
      </c>
      <c r="F41" s="32">
        <f>'[1]elenco generale'!F48</f>
        <v>49</v>
      </c>
      <c r="G41" s="32">
        <f>'[1]elenco generale'!G48</f>
        <v>43</v>
      </c>
      <c r="H41" s="68">
        <f t="shared" si="3"/>
        <v>92</v>
      </c>
      <c r="I41" s="1"/>
      <c r="J41" s="53">
        <f t="shared" si="2"/>
        <v>92</v>
      </c>
      <c r="K41" s="69">
        <v>1</v>
      </c>
    </row>
    <row r="42" spans="1:11" ht="18">
      <c r="A42" s="36">
        <v>40</v>
      </c>
      <c r="B42" s="12" t="s">
        <v>81</v>
      </c>
      <c r="C42" s="12" t="s">
        <v>82</v>
      </c>
      <c r="D42" s="27" t="s">
        <v>80</v>
      </c>
      <c r="E42" s="13" t="s">
        <v>29</v>
      </c>
      <c r="F42" s="12">
        <f>'[1]elenco generale'!F111</f>
        <v>48</v>
      </c>
      <c r="G42" s="12">
        <f>'[1]elenco generale'!G111</f>
        <v>45</v>
      </c>
      <c r="H42" s="68">
        <f t="shared" si="3"/>
        <v>93</v>
      </c>
      <c r="I42" s="32"/>
      <c r="J42" s="53">
        <f t="shared" si="2"/>
        <v>93</v>
      </c>
      <c r="K42" s="69">
        <v>1</v>
      </c>
    </row>
    <row r="43" spans="1:11" ht="15.75" customHeight="1">
      <c r="A43" s="7">
        <v>41</v>
      </c>
      <c r="B43" s="1" t="s">
        <v>200</v>
      </c>
      <c r="C43" s="1" t="s">
        <v>85</v>
      </c>
      <c r="D43" s="17" t="s">
        <v>33</v>
      </c>
      <c r="E43" s="2" t="s">
        <v>29</v>
      </c>
      <c r="F43" s="32">
        <f>'[1]elenco generale'!F76</f>
        <v>43</v>
      </c>
      <c r="G43" s="32">
        <f>'[1]elenco generale'!G76</f>
        <v>51</v>
      </c>
      <c r="H43" s="68">
        <f t="shared" si="3"/>
        <v>94</v>
      </c>
      <c r="I43" s="37"/>
      <c r="J43" s="53">
        <f>F43+G43+I43</f>
        <v>94</v>
      </c>
      <c r="K43" s="69">
        <v>1</v>
      </c>
    </row>
    <row r="44" spans="1:11" ht="18">
      <c r="A44" s="36">
        <v>42</v>
      </c>
      <c r="B44" s="1" t="s">
        <v>21</v>
      </c>
      <c r="C44" s="1" t="s">
        <v>75</v>
      </c>
      <c r="D44" s="17" t="s">
        <v>74</v>
      </c>
      <c r="E44" s="2" t="s">
        <v>29</v>
      </c>
      <c r="F44" s="1">
        <f>'[1]elenco generale'!F29</f>
        <v>52</v>
      </c>
      <c r="G44" s="1">
        <f>'[1]elenco generale'!G29</f>
        <v>43</v>
      </c>
      <c r="H44" s="68">
        <f t="shared" si="3"/>
        <v>95</v>
      </c>
      <c r="I44" s="32"/>
      <c r="J44" s="53">
        <f aca="true" t="shared" si="4" ref="J44:J50">H44</f>
        <v>95</v>
      </c>
      <c r="K44" s="69">
        <v>1</v>
      </c>
    </row>
    <row r="45" spans="1:11" ht="18">
      <c r="A45" s="7">
        <v>43</v>
      </c>
      <c r="B45" s="20" t="s">
        <v>117</v>
      </c>
      <c r="C45" s="20" t="s">
        <v>65</v>
      </c>
      <c r="D45" s="21" t="s">
        <v>8</v>
      </c>
      <c r="E45" s="19" t="s">
        <v>29</v>
      </c>
      <c r="F45" s="12">
        <f>'[1]elenco generale'!F73</f>
        <v>53</v>
      </c>
      <c r="G45" s="12">
        <f>'[1]elenco generale'!G73</f>
        <v>44</v>
      </c>
      <c r="H45" s="68">
        <f t="shared" si="3"/>
        <v>97</v>
      </c>
      <c r="I45" s="1"/>
      <c r="J45" s="53">
        <f t="shared" si="4"/>
        <v>97</v>
      </c>
      <c r="K45" s="69">
        <v>1</v>
      </c>
    </row>
    <row r="46" spans="1:11" ht="18">
      <c r="A46" s="36">
        <v>44</v>
      </c>
      <c r="B46" s="1" t="s">
        <v>18</v>
      </c>
      <c r="C46" s="1" t="s">
        <v>46</v>
      </c>
      <c r="D46" s="17" t="s">
        <v>20</v>
      </c>
      <c r="E46" s="2" t="s">
        <v>29</v>
      </c>
      <c r="F46" s="14">
        <f>'[1]elenco generale'!F88</f>
        <v>56</v>
      </c>
      <c r="G46" s="14">
        <f>'[1]elenco generale'!G88</f>
        <v>43</v>
      </c>
      <c r="H46" s="68">
        <f t="shared" si="3"/>
        <v>99</v>
      </c>
      <c r="I46" s="12"/>
      <c r="J46" s="53">
        <f t="shared" si="4"/>
        <v>99</v>
      </c>
      <c r="K46" s="69">
        <v>1</v>
      </c>
    </row>
    <row r="47" spans="1:11" ht="18">
      <c r="A47" s="7">
        <v>45</v>
      </c>
      <c r="B47" s="32" t="s">
        <v>186</v>
      </c>
      <c r="C47" s="32" t="s">
        <v>187</v>
      </c>
      <c r="D47" s="27" t="s">
        <v>111</v>
      </c>
      <c r="E47" s="13" t="s">
        <v>29</v>
      </c>
      <c r="F47" s="32">
        <f>'[1]elenco generale'!F53</f>
        <v>49</v>
      </c>
      <c r="G47" s="32">
        <f>'[1]elenco generale'!G53</f>
        <v>50</v>
      </c>
      <c r="H47" s="68">
        <f t="shared" si="3"/>
        <v>99</v>
      </c>
      <c r="I47" s="37"/>
      <c r="J47" s="53">
        <f t="shared" si="4"/>
        <v>99</v>
      </c>
      <c r="K47" s="69">
        <v>1</v>
      </c>
    </row>
    <row r="48" spans="1:11" ht="18">
      <c r="A48" s="36">
        <v>46</v>
      </c>
      <c r="B48" s="1" t="s">
        <v>107</v>
      </c>
      <c r="C48" s="1" t="s">
        <v>108</v>
      </c>
      <c r="D48" s="17" t="s">
        <v>33</v>
      </c>
      <c r="E48" s="2" t="s">
        <v>29</v>
      </c>
      <c r="F48" s="32">
        <f>'[1]elenco generale'!F78</f>
        <v>52</v>
      </c>
      <c r="G48" s="32">
        <f>'[1]elenco generale'!G78</f>
        <v>48</v>
      </c>
      <c r="H48" s="68">
        <f t="shared" si="3"/>
        <v>100</v>
      </c>
      <c r="I48" s="32"/>
      <c r="J48" s="53">
        <f t="shared" si="4"/>
        <v>100</v>
      </c>
      <c r="K48" s="69">
        <v>1</v>
      </c>
    </row>
    <row r="49" spans="1:11" ht="18">
      <c r="A49" s="7">
        <v>47</v>
      </c>
      <c r="B49" s="20" t="s">
        <v>9</v>
      </c>
      <c r="C49" s="20" t="s">
        <v>59</v>
      </c>
      <c r="D49" s="21" t="s">
        <v>8</v>
      </c>
      <c r="E49" s="19" t="s">
        <v>29</v>
      </c>
      <c r="F49" s="12">
        <f>'[1]elenco generale'!F74</f>
        <v>51</v>
      </c>
      <c r="G49" s="12">
        <f>'[1]elenco generale'!G74</f>
        <v>50</v>
      </c>
      <c r="H49" s="68">
        <f t="shared" si="3"/>
        <v>101</v>
      </c>
      <c r="I49" s="12"/>
      <c r="J49" s="23">
        <f t="shared" si="4"/>
        <v>101</v>
      </c>
      <c r="K49" s="69">
        <v>1</v>
      </c>
    </row>
    <row r="50" spans="1:11" ht="18">
      <c r="A50" s="36">
        <v>48</v>
      </c>
      <c r="B50" s="97" t="s">
        <v>26</v>
      </c>
      <c r="C50" s="97" t="s">
        <v>58</v>
      </c>
      <c r="D50" s="98" t="s">
        <v>33</v>
      </c>
      <c r="E50" s="50" t="s">
        <v>29</v>
      </c>
      <c r="F50" s="44">
        <f>'[1]elenco generale'!F77</f>
        <v>55</v>
      </c>
      <c r="G50" s="44">
        <f>'[1]elenco generale'!G77</f>
        <v>46</v>
      </c>
      <c r="H50" s="68">
        <f t="shared" si="3"/>
        <v>101</v>
      </c>
      <c r="I50" s="97"/>
      <c r="J50" s="23">
        <f t="shared" si="4"/>
        <v>101</v>
      </c>
      <c r="K50" s="69">
        <v>1</v>
      </c>
    </row>
    <row r="51" spans="1:11" ht="18">
      <c r="A51" s="7">
        <v>49</v>
      </c>
      <c r="B51" s="1" t="s">
        <v>198</v>
      </c>
      <c r="C51" s="1" t="s">
        <v>199</v>
      </c>
      <c r="D51" s="2" t="s">
        <v>118</v>
      </c>
      <c r="E51" s="47" t="s">
        <v>29</v>
      </c>
      <c r="F51" s="44">
        <f>'[1]elenco generale'!F44</f>
        <v>52</v>
      </c>
      <c r="G51" s="44">
        <f>'[1]elenco generale'!G44</f>
        <v>49</v>
      </c>
      <c r="H51" s="68">
        <f t="shared" si="3"/>
        <v>101</v>
      </c>
      <c r="I51" s="37"/>
      <c r="J51" s="23">
        <f>F51+G51+I51</f>
        <v>101</v>
      </c>
      <c r="K51" s="69">
        <v>1</v>
      </c>
    </row>
    <row r="52" spans="1:11" ht="18">
      <c r="A52" s="36">
        <v>50</v>
      </c>
      <c r="B52" s="20" t="s">
        <v>147</v>
      </c>
      <c r="C52" s="20" t="s">
        <v>85</v>
      </c>
      <c r="D52" s="2" t="s">
        <v>118</v>
      </c>
      <c r="E52" s="47" t="s">
        <v>29</v>
      </c>
      <c r="F52" s="44">
        <f>'[1]elenco generale'!F43</f>
        <v>44</v>
      </c>
      <c r="G52" s="44">
        <f>'[1]elenco generale'!G43</f>
        <v>60</v>
      </c>
      <c r="H52" s="68">
        <f t="shared" si="3"/>
        <v>104</v>
      </c>
      <c r="I52" s="12"/>
      <c r="J52" s="23">
        <f>H52</f>
        <v>104</v>
      </c>
      <c r="K52" s="69">
        <v>1</v>
      </c>
    </row>
    <row r="53" spans="1:11" ht="18">
      <c r="A53" s="7">
        <v>51</v>
      </c>
      <c r="B53" s="12" t="s">
        <v>195</v>
      </c>
      <c r="C53" s="12" t="s">
        <v>196</v>
      </c>
      <c r="D53" s="27" t="s">
        <v>80</v>
      </c>
      <c r="E53" s="13" t="s">
        <v>29</v>
      </c>
      <c r="F53" s="32">
        <f>'[1]elenco generale'!F110</f>
        <v>52</v>
      </c>
      <c r="G53" s="32">
        <f>'[1]elenco generale'!G110</f>
        <v>53</v>
      </c>
      <c r="H53" s="68">
        <f t="shared" si="3"/>
        <v>105</v>
      </c>
      <c r="I53" s="37"/>
      <c r="J53" s="23">
        <f>F53+G53+I53</f>
        <v>105</v>
      </c>
      <c r="K53" s="69">
        <v>1</v>
      </c>
    </row>
    <row r="54" spans="1:11" ht="18">
      <c r="A54" s="36">
        <v>52</v>
      </c>
      <c r="B54" s="12" t="s">
        <v>153</v>
      </c>
      <c r="C54" s="12" t="s">
        <v>53</v>
      </c>
      <c r="D54" s="27" t="s">
        <v>34</v>
      </c>
      <c r="E54" s="2" t="s">
        <v>29</v>
      </c>
      <c r="F54" s="12">
        <f>'[1]elenco generale'!F60</f>
        <v>57</v>
      </c>
      <c r="G54" s="12">
        <f>'[1]elenco generale'!G60</f>
        <v>49</v>
      </c>
      <c r="H54" s="68">
        <f t="shared" si="3"/>
        <v>106</v>
      </c>
      <c r="I54" s="12"/>
      <c r="J54" s="23">
        <f>H54</f>
        <v>106</v>
      </c>
      <c r="K54" s="69">
        <v>1</v>
      </c>
    </row>
    <row r="55" spans="1:11" ht="18">
      <c r="A55" s="7">
        <v>53</v>
      </c>
      <c r="B55" s="20" t="s">
        <v>151</v>
      </c>
      <c r="C55" s="20" t="s">
        <v>152</v>
      </c>
      <c r="D55" s="46" t="s">
        <v>150</v>
      </c>
      <c r="E55" s="47" t="s">
        <v>29</v>
      </c>
      <c r="F55" s="12">
        <f>'[1]elenco generale'!F104</f>
        <v>57</v>
      </c>
      <c r="G55" s="12">
        <f>'[1]elenco generale'!G104</f>
        <v>49</v>
      </c>
      <c r="H55" s="68">
        <f t="shared" si="3"/>
        <v>106</v>
      </c>
      <c r="I55" s="1"/>
      <c r="J55" s="23">
        <f>H55</f>
        <v>106</v>
      </c>
      <c r="K55" s="69">
        <v>1</v>
      </c>
    </row>
    <row r="56" spans="1:11" ht="18">
      <c r="A56" s="36">
        <v>54</v>
      </c>
      <c r="B56" s="12" t="s">
        <v>128</v>
      </c>
      <c r="C56" s="12" t="s">
        <v>129</v>
      </c>
      <c r="D56" s="27" t="s">
        <v>34</v>
      </c>
      <c r="E56" s="2" t="s">
        <v>29</v>
      </c>
      <c r="F56" s="12">
        <f>'[1]elenco generale'!F63</f>
        <v>57</v>
      </c>
      <c r="G56" s="12">
        <f>'[1]elenco generale'!G63</f>
        <v>51</v>
      </c>
      <c r="H56" s="68">
        <f t="shared" si="3"/>
        <v>108</v>
      </c>
      <c r="I56" s="1"/>
      <c r="J56" s="23">
        <f>H56</f>
        <v>108</v>
      </c>
      <c r="K56" s="69">
        <v>1</v>
      </c>
    </row>
    <row r="57" spans="1:11" ht="18">
      <c r="A57" s="7">
        <v>55</v>
      </c>
      <c r="B57" s="20" t="s">
        <v>192</v>
      </c>
      <c r="C57" s="20" t="s">
        <v>193</v>
      </c>
      <c r="D57" s="46" t="s">
        <v>194</v>
      </c>
      <c r="E57" s="47" t="s">
        <v>29</v>
      </c>
      <c r="F57" s="32">
        <f>'[1]elenco generale'!F98</f>
        <v>49</v>
      </c>
      <c r="G57" s="32">
        <f>'[1]elenco generale'!G98</f>
        <v>61</v>
      </c>
      <c r="H57" s="68">
        <f t="shared" si="3"/>
        <v>110</v>
      </c>
      <c r="I57" s="32"/>
      <c r="J57" s="23">
        <f>F57+G57+I57</f>
        <v>110</v>
      </c>
      <c r="K57" s="69">
        <v>1</v>
      </c>
    </row>
    <row r="58" spans="1:11" ht="18">
      <c r="A58" s="36">
        <v>56</v>
      </c>
      <c r="B58" s="1" t="s">
        <v>16</v>
      </c>
      <c r="C58" s="1" t="s">
        <v>41</v>
      </c>
      <c r="D58" s="17" t="s">
        <v>42</v>
      </c>
      <c r="E58" s="2" t="s">
        <v>29</v>
      </c>
      <c r="F58" s="32">
        <f>'[1]elenco generale'!F14</f>
        <v>61</v>
      </c>
      <c r="G58" s="32">
        <f>'[1]elenco generale'!G14</f>
        <v>63</v>
      </c>
      <c r="H58" s="68">
        <f t="shared" si="3"/>
        <v>124</v>
      </c>
      <c r="I58" s="1"/>
      <c r="J58" s="23">
        <f>H58</f>
        <v>124</v>
      </c>
      <c r="K58" s="69">
        <v>1</v>
      </c>
    </row>
    <row r="59" spans="1:11" ht="18">
      <c r="A59" s="7">
        <v>57</v>
      </c>
      <c r="B59" s="1" t="s">
        <v>151</v>
      </c>
      <c r="C59" s="9" t="s">
        <v>202</v>
      </c>
      <c r="D59" s="46" t="s">
        <v>150</v>
      </c>
      <c r="E59" s="47" t="s">
        <v>29</v>
      </c>
      <c r="F59" s="32">
        <f>'[1]elenco generale'!F106</f>
        <v>50</v>
      </c>
      <c r="G59" s="32">
        <f>'[1]elenco generale'!G106</f>
        <v>126</v>
      </c>
      <c r="H59" s="68">
        <f t="shared" si="3"/>
        <v>176</v>
      </c>
      <c r="I59" s="37"/>
      <c r="J59" s="23">
        <f>F59+G59+I59</f>
        <v>176</v>
      </c>
      <c r="K59" s="69">
        <v>1</v>
      </c>
    </row>
    <row r="60" spans="1:11" ht="18">
      <c r="A60" s="36">
        <v>58</v>
      </c>
      <c r="B60" s="20" t="s">
        <v>151</v>
      </c>
      <c r="C60" s="9" t="s">
        <v>201</v>
      </c>
      <c r="D60" s="46" t="s">
        <v>150</v>
      </c>
      <c r="E60" s="47" t="s">
        <v>29</v>
      </c>
      <c r="F60" s="32">
        <f>'[1]elenco generale'!F105</f>
        <v>55</v>
      </c>
      <c r="G60" s="32">
        <f>'[1]elenco generale'!G105</f>
        <v>126</v>
      </c>
      <c r="H60" s="68">
        <f t="shared" si="3"/>
        <v>181</v>
      </c>
      <c r="I60" s="37"/>
      <c r="J60" s="23">
        <f>F60+G60+I60</f>
        <v>181</v>
      </c>
      <c r="K60" s="69">
        <v>1</v>
      </c>
    </row>
    <row r="61" spans="1:11" ht="18">
      <c r="A61" s="7">
        <v>59</v>
      </c>
      <c r="B61" s="1" t="s">
        <v>191</v>
      </c>
      <c r="C61" s="1" t="s">
        <v>69</v>
      </c>
      <c r="D61" s="17" t="s">
        <v>74</v>
      </c>
      <c r="E61" s="2" t="s">
        <v>29</v>
      </c>
      <c r="F61" s="32">
        <f>'[1]elenco generale'!F31</f>
        <v>126</v>
      </c>
      <c r="G61" s="32">
        <f>'[1]elenco generale'!G31</f>
        <v>126</v>
      </c>
      <c r="H61" s="68">
        <f t="shared" si="3"/>
        <v>252</v>
      </c>
      <c r="I61" s="37"/>
      <c r="J61" s="23">
        <f>F61+G61+I61</f>
        <v>252</v>
      </c>
      <c r="K61" s="69">
        <v>1</v>
      </c>
    </row>
  </sheetData>
  <sheetProtection/>
  <mergeCells count="2">
    <mergeCell ref="B2:C2"/>
    <mergeCell ref="A1:J1"/>
  </mergeCells>
  <printOptions/>
  <pageMargins left="0.48" right="0.22" top="0.69" bottom="0.72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M34" sqref="M34"/>
    </sheetView>
  </sheetViews>
  <sheetFormatPr defaultColWidth="9.140625" defaultRowHeight="12.75"/>
  <cols>
    <col min="1" max="1" width="7.00390625" style="0" customWidth="1"/>
    <col min="2" max="2" width="18.140625" style="0" customWidth="1"/>
    <col min="3" max="3" width="14.00390625" style="0" customWidth="1"/>
    <col min="4" max="4" width="28.00390625" style="0" customWidth="1"/>
    <col min="5" max="5" width="6.00390625" style="0" customWidth="1"/>
    <col min="11" max="11" width="11.140625" style="0" customWidth="1"/>
  </cols>
  <sheetData>
    <row r="1" spans="1:10" ht="23.25">
      <c r="A1" s="175" t="s">
        <v>215</v>
      </c>
      <c r="B1" s="176"/>
      <c r="C1" s="176"/>
      <c r="D1" s="176"/>
      <c r="E1" s="176"/>
      <c r="F1" s="176"/>
      <c r="G1" s="176"/>
      <c r="H1" s="176"/>
      <c r="I1" s="176"/>
      <c r="J1" s="178"/>
    </row>
    <row r="2" spans="1:10" ht="13.5" thickBot="1">
      <c r="A2" s="25" t="s">
        <v>0</v>
      </c>
      <c r="B2" s="174" t="s">
        <v>1</v>
      </c>
      <c r="C2" s="174"/>
      <c r="D2" s="55" t="s">
        <v>7</v>
      </c>
      <c r="E2" s="55" t="s">
        <v>27</v>
      </c>
      <c r="F2" s="55" t="s">
        <v>89</v>
      </c>
      <c r="G2" s="55" t="s">
        <v>90</v>
      </c>
      <c r="H2" s="55" t="s">
        <v>88</v>
      </c>
      <c r="I2" s="3" t="s">
        <v>91</v>
      </c>
      <c r="J2" s="34" t="s">
        <v>5</v>
      </c>
    </row>
    <row r="3" spans="1:11" s="4" customFormat="1" ht="16.5" thickBot="1">
      <c r="A3" s="104">
        <v>1</v>
      </c>
      <c r="B3" s="105" t="s">
        <v>12</v>
      </c>
      <c r="C3" s="105" t="s">
        <v>40</v>
      </c>
      <c r="D3" s="106" t="s">
        <v>54</v>
      </c>
      <c r="E3" s="107" t="s">
        <v>29</v>
      </c>
      <c r="F3" s="108">
        <f>'[1]elenco generale'!F21</f>
        <v>37</v>
      </c>
      <c r="G3" s="108">
        <f>'[1]elenco generale'!G21</f>
        <v>37</v>
      </c>
      <c r="H3" s="109">
        <f aca="true" t="shared" si="0" ref="H3:H39">F3+G3</f>
        <v>74</v>
      </c>
      <c r="I3" s="110">
        <f>'[1]elenco generale'!I21</f>
        <v>36</v>
      </c>
      <c r="J3" s="111">
        <f aca="true" t="shared" si="1" ref="J3:J39">F3+G3+I3</f>
        <v>110</v>
      </c>
      <c r="K3" s="71" t="s">
        <v>160</v>
      </c>
    </row>
    <row r="4" spans="1:12" ht="15.75">
      <c r="A4" s="112">
        <v>2</v>
      </c>
      <c r="B4" s="117" t="s">
        <v>158</v>
      </c>
      <c r="C4" s="117" t="s">
        <v>66</v>
      </c>
      <c r="D4" s="118" t="s">
        <v>154</v>
      </c>
      <c r="E4" s="113" t="s">
        <v>29</v>
      </c>
      <c r="F4" s="108">
        <f>'[1]elenco generale'!F7</f>
        <v>37</v>
      </c>
      <c r="G4" s="108">
        <f>'[1]elenco generale'!G7</f>
        <v>36</v>
      </c>
      <c r="H4" s="114">
        <f>F4+G4</f>
        <v>73</v>
      </c>
      <c r="I4" s="115">
        <f>'[1]elenco generale'!I7</f>
        <v>38</v>
      </c>
      <c r="J4" s="116">
        <f>F4+G4+I4</f>
        <v>111</v>
      </c>
      <c r="L4" s="72"/>
    </row>
    <row r="5" spans="1:10" ht="15.75">
      <c r="A5" s="112">
        <v>3</v>
      </c>
      <c r="B5" s="105" t="s">
        <v>109</v>
      </c>
      <c r="C5" s="105" t="s">
        <v>47</v>
      </c>
      <c r="D5" s="106" t="s">
        <v>80</v>
      </c>
      <c r="E5" s="107" t="s">
        <v>29</v>
      </c>
      <c r="F5" s="108">
        <f>'[1]elenco generale'!F114</f>
        <v>37</v>
      </c>
      <c r="G5" s="126">
        <f>'[1]elenco generale'!G114</f>
        <v>34</v>
      </c>
      <c r="H5" s="114">
        <f>F5+G5</f>
        <v>71</v>
      </c>
      <c r="I5" s="108">
        <f>'[1]elenco generale'!I114</f>
        <v>40</v>
      </c>
      <c r="J5" s="116">
        <f>F5+G5+I5</f>
        <v>111</v>
      </c>
    </row>
    <row r="6" spans="1:10" ht="15.75">
      <c r="A6" s="112">
        <v>4</v>
      </c>
      <c r="B6" s="117" t="s">
        <v>137</v>
      </c>
      <c r="C6" s="117" t="s">
        <v>138</v>
      </c>
      <c r="D6" s="118" t="s">
        <v>79</v>
      </c>
      <c r="E6" s="113" t="s">
        <v>29</v>
      </c>
      <c r="F6" s="115">
        <f>'[1]elenco generale'!F10</f>
        <v>38</v>
      </c>
      <c r="G6" s="115">
        <f>'[1]elenco generale'!G10</f>
        <v>37</v>
      </c>
      <c r="H6" s="114">
        <f t="shared" si="0"/>
        <v>75</v>
      </c>
      <c r="I6" s="115">
        <f>'[1]elenco generale'!I10</f>
        <v>36</v>
      </c>
      <c r="J6" s="116">
        <f t="shared" si="1"/>
        <v>111</v>
      </c>
    </row>
    <row r="7" spans="1:10" s="4" customFormat="1" ht="15.75">
      <c r="A7" s="119">
        <v>5</v>
      </c>
      <c r="B7" s="12" t="s">
        <v>23</v>
      </c>
      <c r="C7" s="12" t="s">
        <v>69</v>
      </c>
      <c r="D7" s="13" t="s">
        <v>118</v>
      </c>
      <c r="E7" s="92" t="s">
        <v>29</v>
      </c>
      <c r="F7" s="37">
        <f>'[1]elenco generale'!F40</f>
        <v>40</v>
      </c>
      <c r="G7" s="37">
        <f>'[1]elenco generale'!G40</f>
        <v>36</v>
      </c>
      <c r="H7" s="120">
        <f t="shared" si="0"/>
        <v>76</v>
      </c>
      <c r="I7" s="37">
        <f>'[1]elenco generale'!I40</f>
        <v>37</v>
      </c>
      <c r="J7" s="121">
        <f t="shared" si="1"/>
        <v>113</v>
      </c>
    </row>
    <row r="8" spans="1:10" s="4" customFormat="1" ht="15.75">
      <c r="A8" s="119">
        <v>6</v>
      </c>
      <c r="B8" s="32" t="s">
        <v>132</v>
      </c>
      <c r="C8" s="32" t="s">
        <v>133</v>
      </c>
      <c r="D8" s="27" t="s">
        <v>111</v>
      </c>
      <c r="E8" s="73" t="s">
        <v>29</v>
      </c>
      <c r="F8" s="74">
        <f>'[1]elenco generale'!F49</f>
        <v>41</v>
      </c>
      <c r="G8" s="122">
        <f>'[1]elenco generale'!G49</f>
        <v>32</v>
      </c>
      <c r="H8" s="75">
        <f t="shared" si="0"/>
        <v>73</v>
      </c>
      <c r="I8" s="74">
        <f>'[1]elenco generale'!I49</f>
        <v>41</v>
      </c>
      <c r="J8" s="76">
        <f t="shared" si="1"/>
        <v>114</v>
      </c>
    </row>
    <row r="9" spans="1:10" ht="15.75">
      <c r="A9" s="119">
        <v>7</v>
      </c>
      <c r="B9" s="20" t="s">
        <v>145</v>
      </c>
      <c r="C9" s="20" t="s">
        <v>146</v>
      </c>
      <c r="D9" s="2" t="s">
        <v>118</v>
      </c>
      <c r="E9" s="73" t="s">
        <v>29</v>
      </c>
      <c r="F9" s="74">
        <f>'[1]elenco generale'!F39</f>
        <v>40</v>
      </c>
      <c r="G9" s="127">
        <f>'[1]elenco generale'!G39</f>
        <v>35</v>
      </c>
      <c r="H9" s="75">
        <f t="shared" si="0"/>
        <v>75</v>
      </c>
      <c r="I9" s="74">
        <f>'[1]elenco generale'!I39</f>
        <v>39</v>
      </c>
      <c r="J9" s="76">
        <f t="shared" si="1"/>
        <v>114</v>
      </c>
    </row>
    <row r="10" spans="1:10" ht="15.75">
      <c r="A10" s="119">
        <v>8</v>
      </c>
      <c r="B10" s="20" t="s">
        <v>114</v>
      </c>
      <c r="C10" s="20" t="s">
        <v>115</v>
      </c>
      <c r="D10" s="46" t="s">
        <v>79</v>
      </c>
      <c r="E10" s="73" t="s">
        <v>29</v>
      </c>
      <c r="F10" s="74">
        <f>'[1]elenco generale'!F12</f>
        <v>41</v>
      </c>
      <c r="G10" s="127">
        <f>'[1]elenco generale'!G12</f>
        <v>34</v>
      </c>
      <c r="H10" s="75">
        <f t="shared" si="0"/>
        <v>75</v>
      </c>
      <c r="I10" s="74">
        <f>'[1]elenco generale'!I12</f>
        <v>39</v>
      </c>
      <c r="J10" s="76">
        <f t="shared" si="1"/>
        <v>114</v>
      </c>
    </row>
    <row r="11" spans="1:10" ht="15.75">
      <c r="A11" s="119">
        <v>9</v>
      </c>
      <c r="B11" s="1" t="s">
        <v>71</v>
      </c>
      <c r="C11" s="1" t="s">
        <v>53</v>
      </c>
      <c r="D11" s="17" t="s">
        <v>70</v>
      </c>
      <c r="E11" s="73" t="s">
        <v>29</v>
      </c>
      <c r="F11" s="74">
        <f>'[1]elenco generale'!F81</f>
        <v>39</v>
      </c>
      <c r="G11" s="74">
        <f>'[1]elenco generale'!G81</f>
        <v>40</v>
      </c>
      <c r="H11" s="75">
        <f t="shared" si="0"/>
        <v>79</v>
      </c>
      <c r="I11" s="74">
        <f>'[1]elenco generale'!I81</f>
        <v>37</v>
      </c>
      <c r="J11" s="76">
        <f t="shared" si="1"/>
        <v>116</v>
      </c>
    </row>
    <row r="12" spans="1:10" s="4" customFormat="1" ht="15.75">
      <c r="A12" s="119">
        <v>10</v>
      </c>
      <c r="B12" s="12" t="s">
        <v>86</v>
      </c>
      <c r="C12" s="12" t="s">
        <v>47</v>
      </c>
      <c r="D12" s="27" t="s">
        <v>111</v>
      </c>
      <c r="E12" s="92" t="s">
        <v>29</v>
      </c>
      <c r="F12" s="37">
        <f>'[1]elenco generale'!F46</f>
        <v>40</v>
      </c>
      <c r="G12" s="37">
        <f>'[1]elenco generale'!G46</f>
        <v>39</v>
      </c>
      <c r="H12" s="120">
        <f t="shared" si="0"/>
        <v>79</v>
      </c>
      <c r="I12" s="37">
        <f>'[1]elenco generale'!I46</f>
        <v>37</v>
      </c>
      <c r="J12" s="121">
        <f t="shared" si="1"/>
        <v>116</v>
      </c>
    </row>
    <row r="13" spans="1:10" ht="15.75">
      <c r="A13" s="119">
        <v>11</v>
      </c>
      <c r="B13" s="32" t="s">
        <v>113</v>
      </c>
      <c r="C13" s="32" t="s">
        <v>51</v>
      </c>
      <c r="D13" s="2" t="s">
        <v>118</v>
      </c>
      <c r="E13" s="73" t="s">
        <v>29</v>
      </c>
      <c r="F13" s="74">
        <f>'[1]elenco generale'!F41</f>
        <v>45</v>
      </c>
      <c r="G13" s="74">
        <v>36</v>
      </c>
      <c r="H13" s="75">
        <f t="shared" si="0"/>
        <v>81</v>
      </c>
      <c r="I13" s="74">
        <f>'[1]elenco generale'!I41</f>
        <v>35</v>
      </c>
      <c r="J13" s="76">
        <f t="shared" si="1"/>
        <v>116</v>
      </c>
    </row>
    <row r="14" spans="1:10" ht="15.75">
      <c r="A14" s="119">
        <v>12</v>
      </c>
      <c r="B14" s="1" t="s">
        <v>101</v>
      </c>
      <c r="C14" s="1" t="s">
        <v>102</v>
      </c>
      <c r="D14" s="17" t="s">
        <v>70</v>
      </c>
      <c r="E14" s="73" t="s">
        <v>29</v>
      </c>
      <c r="F14" s="74">
        <f>'[1]elenco generale'!F83</f>
        <v>37</v>
      </c>
      <c r="G14" s="74">
        <f>'[1]elenco generale'!G83</f>
        <v>38</v>
      </c>
      <c r="H14" s="75">
        <f t="shared" si="0"/>
        <v>75</v>
      </c>
      <c r="I14" s="74">
        <f>'[1]elenco generale'!I83</f>
        <v>42</v>
      </c>
      <c r="J14" s="76">
        <f t="shared" si="1"/>
        <v>117</v>
      </c>
    </row>
    <row r="15" spans="1:10" ht="15.75">
      <c r="A15" s="119">
        <v>13</v>
      </c>
      <c r="B15" s="32" t="s">
        <v>134</v>
      </c>
      <c r="C15" s="32" t="s">
        <v>135</v>
      </c>
      <c r="D15" s="27" t="s">
        <v>111</v>
      </c>
      <c r="E15" s="73" t="s">
        <v>29</v>
      </c>
      <c r="F15" s="74">
        <f>'[1]elenco generale'!F50</f>
        <v>36</v>
      </c>
      <c r="G15" s="74">
        <f>'[1]elenco generale'!G50</f>
        <v>37</v>
      </c>
      <c r="H15" s="75">
        <f t="shared" si="0"/>
        <v>73</v>
      </c>
      <c r="I15" s="74">
        <f>'[1]elenco generale'!I50</f>
        <v>45</v>
      </c>
      <c r="J15" s="76">
        <f t="shared" si="1"/>
        <v>118</v>
      </c>
    </row>
    <row r="16" spans="1:10" s="4" customFormat="1" ht="15.75">
      <c r="A16" s="119">
        <v>14</v>
      </c>
      <c r="B16" s="1" t="s">
        <v>100</v>
      </c>
      <c r="C16" s="1" t="s">
        <v>99</v>
      </c>
      <c r="D16" s="17" t="s">
        <v>70</v>
      </c>
      <c r="E16" s="73" t="s">
        <v>29</v>
      </c>
      <c r="F16" s="74">
        <f>'[1]elenco generale'!F82</f>
        <v>43</v>
      </c>
      <c r="G16" s="127">
        <f>'[1]elenco generale'!G82</f>
        <v>34</v>
      </c>
      <c r="H16" s="75">
        <f t="shared" si="0"/>
        <v>77</v>
      </c>
      <c r="I16" s="74">
        <f>'[1]elenco generale'!I82</f>
        <v>42</v>
      </c>
      <c r="J16" s="76">
        <f t="shared" si="1"/>
        <v>119</v>
      </c>
    </row>
    <row r="17" spans="1:10" ht="15.75">
      <c r="A17" s="119">
        <v>15</v>
      </c>
      <c r="B17" s="1" t="s">
        <v>24</v>
      </c>
      <c r="C17" s="1" t="s">
        <v>53</v>
      </c>
      <c r="D17" s="17" t="s">
        <v>20</v>
      </c>
      <c r="E17" s="73" t="s">
        <v>29</v>
      </c>
      <c r="F17" s="127">
        <f>'[1]elenco generale'!F90</f>
        <v>35</v>
      </c>
      <c r="G17" s="74">
        <f>'[1]elenco generale'!G90</f>
        <v>42</v>
      </c>
      <c r="H17" s="75">
        <f t="shared" si="0"/>
        <v>77</v>
      </c>
      <c r="I17" s="74">
        <f>'[1]elenco generale'!I90</f>
        <v>43</v>
      </c>
      <c r="J17" s="76">
        <f t="shared" si="1"/>
        <v>120</v>
      </c>
    </row>
    <row r="18" spans="1:10" ht="15.75">
      <c r="A18" s="119">
        <v>16</v>
      </c>
      <c r="B18" s="1" t="s">
        <v>76</v>
      </c>
      <c r="C18" s="1" t="s">
        <v>77</v>
      </c>
      <c r="D18" s="17" t="s">
        <v>74</v>
      </c>
      <c r="E18" s="73" t="s">
        <v>29</v>
      </c>
      <c r="F18" s="74">
        <f>'[1]elenco generale'!F30</f>
        <v>41</v>
      </c>
      <c r="G18" s="74">
        <f>'[1]elenco generale'!G30</f>
        <v>42</v>
      </c>
      <c r="H18" s="75">
        <f t="shared" si="0"/>
        <v>83</v>
      </c>
      <c r="I18" s="74">
        <f>'[1]elenco generale'!I30</f>
        <v>38</v>
      </c>
      <c r="J18" s="76">
        <f t="shared" si="1"/>
        <v>121</v>
      </c>
    </row>
    <row r="19" spans="1:10" ht="15.75">
      <c r="A19" s="119">
        <v>17</v>
      </c>
      <c r="B19" s="1" t="s">
        <v>105</v>
      </c>
      <c r="C19" s="1" t="s">
        <v>106</v>
      </c>
      <c r="D19" s="17" t="s">
        <v>74</v>
      </c>
      <c r="E19" s="73" t="s">
        <v>29</v>
      </c>
      <c r="F19" s="74">
        <f>'[1]elenco generale'!F33</f>
        <v>44</v>
      </c>
      <c r="G19" s="74">
        <f>'[1]elenco generale'!G33</f>
        <v>41</v>
      </c>
      <c r="H19" s="75">
        <f t="shared" si="0"/>
        <v>85</v>
      </c>
      <c r="I19" s="74">
        <f>'[1]elenco generale'!I33</f>
        <v>37</v>
      </c>
      <c r="J19" s="76">
        <f t="shared" si="1"/>
        <v>122</v>
      </c>
    </row>
    <row r="20" spans="1:10" ht="15.75">
      <c r="A20" s="119">
        <v>18</v>
      </c>
      <c r="B20" s="12" t="s">
        <v>112</v>
      </c>
      <c r="C20" s="12" t="s">
        <v>59</v>
      </c>
      <c r="D20" s="27" t="s">
        <v>111</v>
      </c>
      <c r="E20" s="73" t="s">
        <v>29</v>
      </c>
      <c r="F20" s="74">
        <f>'[1]elenco generale'!F47</f>
        <v>41</v>
      </c>
      <c r="G20" s="74">
        <f>'[1]elenco generale'!G47</f>
        <v>44</v>
      </c>
      <c r="H20" s="75">
        <f t="shared" si="0"/>
        <v>85</v>
      </c>
      <c r="I20" s="74">
        <f>'[1]elenco generale'!I47</f>
        <v>38</v>
      </c>
      <c r="J20" s="76">
        <f t="shared" si="1"/>
        <v>123</v>
      </c>
    </row>
    <row r="21" spans="1:10" ht="15.75">
      <c r="A21" s="119">
        <v>19</v>
      </c>
      <c r="B21" s="1" t="s">
        <v>61</v>
      </c>
      <c r="C21" s="1" t="s">
        <v>125</v>
      </c>
      <c r="D21" s="17" t="s">
        <v>54</v>
      </c>
      <c r="E21" s="73" t="s">
        <v>29</v>
      </c>
      <c r="F21" s="74">
        <f>'[1]elenco generale'!F22</f>
        <v>39</v>
      </c>
      <c r="G21" s="74">
        <f>'[1]elenco generale'!G22</f>
        <v>43</v>
      </c>
      <c r="H21" s="75">
        <f t="shared" si="0"/>
        <v>82</v>
      </c>
      <c r="I21" s="74">
        <f>'[1]elenco generale'!I22</f>
        <v>42</v>
      </c>
      <c r="J21" s="76">
        <f t="shared" si="1"/>
        <v>124</v>
      </c>
    </row>
    <row r="22" spans="1:10" ht="15.75">
      <c r="A22" s="119">
        <v>20</v>
      </c>
      <c r="B22" s="32" t="s">
        <v>197</v>
      </c>
      <c r="C22" s="32" t="s">
        <v>40</v>
      </c>
      <c r="D22" s="2" t="s">
        <v>118</v>
      </c>
      <c r="E22" s="123" t="s">
        <v>29</v>
      </c>
      <c r="F22" s="32">
        <f>'[1]elenco generale'!F42</f>
        <v>38</v>
      </c>
      <c r="G22" s="32">
        <f>'[1]elenco generale'!G42</f>
        <v>45</v>
      </c>
      <c r="H22" s="75">
        <f t="shared" si="0"/>
        <v>83</v>
      </c>
      <c r="I22" s="37">
        <f>'[1]elenco generale'!I42</f>
        <v>41</v>
      </c>
      <c r="J22" s="76">
        <f t="shared" si="1"/>
        <v>124</v>
      </c>
    </row>
    <row r="23" spans="1:10" s="4" customFormat="1" ht="15.75">
      <c r="A23" s="119">
        <v>21</v>
      </c>
      <c r="B23" s="20" t="s">
        <v>61</v>
      </c>
      <c r="C23" s="20" t="s">
        <v>62</v>
      </c>
      <c r="D23" s="21" t="s">
        <v>54</v>
      </c>
      <c r="E23" s="73" t="s">
        <v>29</v>
      </c>
      <c r="F23" s="74">
        <f>'[1]elenco generale'!F23</f>
        <v>43</v>
      </c>
      <c r="G23" s="74">
        <f>'[1]elenco generale'!G23</f>
        <v>44</v>
      </c>
      <c r="H23" s="75">
        <f t="shared" si="0"/>
        <v>87</v>
      </c>
      <c r="I23" s="74">
        <f>'[1]elenco generale'!I23</f>
        <v>38</v>
      </c>
      <c r="J23" s="76">
        <f t="shared" si="1"/>
        <v>125</v>
      </c>
    </row>
    <row r="24" spans="1:10" s="4" customFormat="1" ht="15.75">
      <c r="A24" s="119">
        <v>22</v>
      </c>
      <c r="B24" s="12" t="s">
        <v>110</v>
      </c>
      <c r="C24" s="12" t="s">
        <v>57</v>
      </c>
      <c r="D24" s="27" t="s">
        <v>111</v>
      </c>
      <c r="E24" s="73" t="s">
        <v>29</v>
      </c>
      <c r="F24" s="74">
        <f>'[1]elenco generale'!F45</f>
        <v>45</v>
      </c>
      <c r="G24" s="74">
        <f>'[1]elenco generale'!G45</f>
        <v>36</v>
      </c>
      <c r="H24" s="75">
        <f t="shared" si="0"/>
        <v>81</v>
      </c>
      <c r="I24" s="74">
        <f>'[1]elenco generale'!I45</f>
        <v>45</v>
      </c>
      <c r="J24" s="76">
        <f t="shared" si="1"/>
        <v>126</v>
      </c>
    </row>
    <row r="25" spans="1:10" s="4" customFormat="1" ht="15.75">
      <c r="A25" s="119">
        <v>23</v>
      </c>
      <c r="B25" s="1" t="s">
        <v>22</v>
      </c>
      <c r="C25" s="1" t="s">
        <v>64</v>
      </c>
      <c r="D25" s="17" t="s">
        <v>74</v>
      </c>
      <c r="E25" s="73" t="s">
        <v>29</v>
      </c>
      <c r="F25" s="74">
        <f>'[1]elenco generale'!F28</f>
        <v>43</v>
      </c>
      <c r="G25" s="74">
        <f>'[1]elenco generale'!G28</f>
        <v>43</v>
      </c>
      <c r="H25" s="75">
        <f t="shared" si="0"/>
        <v>86</v>
      </c>
      <c r="I25" s="74">
        <f>'[1]elenco generale'!I28</f>
        <v>40</v>
      </c>
      <c r="J25" s="76">
        <f t="shared" si="1"/>
        <v>126</v>
      </c>
    </row>
    <row r="26" spans="1:11" ht="15.75">
      <c r="A26" s="119">
        <v>24</v>
      </c>
      <c r="B26" s="12" t="s">
        <v>127</v>
      </c>
      <c r="C26" s="12" t="s">
        <v>60</v>
      </c>
      <c r="D26" s="27" t="s">
        <v>34</v>
      </c>
      <c r="E26" s="73" t="s">
        <v>29</v>
      </c>
      <c r="F26" s="74">
        <f>'[1]elenco generale'!F58</f>
        <v>41</v>
      </c>
      <c r="G26" s="74">
        <f>'[1]elenco generale'!G58</f>
        <v>42</v>
      </c>
      <c r="H26" s="75">
        <f t="shared" si="0"/>
        <v>83</v>
      </c>
      <c r="I26" s="74">
        <f>'[1]elenco generale'!I58</f>
        <v>47</v>
      </c>
      <c r="J26" s="76">
        <f t="shared" si="1"/>
        <v>130</v>
      </c>
      <c r="K26" s="4"/>
    </row>
    <row r="27" spans="1:10" ht="15.75">
      <c r="A27" s="119">
        <v>25</v>
      </c>
      <c r="B27" s="20" t="s">
        <v>159</v>
      </c>
      <c r="C27" s="20" t="s">
        <v>121</v>
      </c>
      <c r="D27" s="46" t="s">
        <v>154</v>
      </c>
      <c r="E27" s="73" t="s">
        <v>29</v>
      </c>
      <c r="F27" s="74">
        <f>'[1]elenco generale'!F8</f>
        <v>45</v>
      </c>
      <c r="G27" s="74">
        <f>'[1]elenco generale'!G8</f>
        <v>38</v>
      </c>
      <c r="H27" s="75">
        <f t="shared" si="0"/>
        <v>83</v>
      </c>
      <c r="I27" s="74">
        <f>'[1]elenco generale'!I8</f>
        <v>48</v>
      </c>
      <c r="J27" s="76">
        <f t="shared" si="1"/>
        <v>131</v>
      </c>
    </row>
    <row r="28" spans="1:10" ht="15.75">
      <c r="A28" s="119">
        <v>26</v>
      </c>
      <c r="B28" s="20" t="s">
        <v>116</v>
      </c>
      <c r="C28" s="20" t="s">
        <v>78</v>
      </c>
      <c r="D28" s="46" t="s">
        <v>79</v>
      </c>
      <c r="E28" s="77" t="s">
        <v>29</v>
      </c>
      <c r="F28" s="74">
        <f>'[1]elenco generale'!F13</f>
        <v>40</v>
      </c>
      <c r="G28" s="74">
        <f>'[1]elenco generale'!G13</f>
        <v>50</v>
      </c>
      <c r="H28" s="75">
        <f t="shared" si="0"/>
        <v>90</v>
      </c>
      <c r="I28" s="74">
        <f>'[1]elenco generale'!I13</f>
        <v>44</v>
      </c>
      <c r="J28" s="76">
        <f t="shared" si="1"/>
        <v>134</v>
      </c>
    </row>
    <row r="29" spans="1:10" ht="15.75">
      <c r="A29" s="119">
        <v>27</v>
      </c>
      <c r="B29" s="20" t="s">
        <v>157</v>
      </c>
      <c r="C29" s="20" t="s">
        <v>66</v>
      </c>
      <c r="D29" s="46" t="s">
        <v>154</v>
      </c>
      <c r="E29" s="78" t="s">
        <v>29</v>
      </c>
      <c r="F29" s="74">
        <f>'[1]elenco generale'!F6</f>
        <v>45</v>
      </c>
      <c r="G29" s="74">
        <f>'[1]elenco generale'!G6</f>
        <v>40</v>
      </c>
      <c r="H29" s="75">
        <f t="shared" si="0"/>
        <v>85</v>
      </c>
      <c r="I29" s="74">
        <f>'[1]elenco generale'!I6</f>
        <v>50</v>
      </c>
      <c r="J29" s="76">
        <f t="shared" si="1"/>
        <v>135</v>
      </c>
    </row>
    <row r="30" spans="1:10" ht="15.75">
      <c r="A30" s="119">
        <v>28</v>
      </c>
      <c r="B30" s="1" t="s">
        <v>48</v>
      </c>
      <c r="C30" s="1" t="s">
        <v>49</v>
      </c>
      <c r="D30" s="17" t="s">
        <v>42</v>
      </c>
      <c r="E30" s="78" t="s">
        <v>29</v>
      </c>
      <c r="F30" s="74">
        <f>'[1]elenco generale'!F15</f>
        <v>45</v>
      </c>
      <c r="G30" s="74">
        <f>'[1]elenco generale'!G15</f>
        <v>45</v>
      </c>
      <c r="H30" s="75">
        <f t="shared" si="0"/>
        <v>90</v>
      </c>
      <c r="I30" s="74">
        <f>'[1]elenco generale'!I15</f>
        <v>46</v>
      </c>
      <c r="J30" s="76">
        <f t="shared" si="1"/>
        <v>136</v>
      </c>
    </row>
    <row r="31" spans="1:10" ht="15.75">
      <c r="A31" s="119">
        <v>29</v>
      </c>
      <c r="B31" s="1" t="s">
        <v>18</v>
      </c>
      <c r="C31" s="1" t="s">
        <v>46</v>
      </c>
      <c r="D31" s="17" t="s">
        <v>20</v>
      </c>
      <c r="E31" s="78" t="s">
        <v>29</v>
      </c>
      <c r="F31" s="74">
        <f>'[1]elenco generale'!F88</f>
        <v>56</v>
      </c>
      <c r="G31" s="74">
        <f>'[1]elenco generale'!G88</f>
        <v>43</v>
      </c>
      <c r="H31" s="75">
        <f t="shared" si="0"/>
        <v>99</v>
      </c>
      <c r="I31" s="74">
        <f>'[1]elenco generale'!I88</f>
        <v>38</v>
      </c>
      <c r="J31" s="76">
        <f t="shared" si="1"/>
        <v>137</v>
      </c>
    </row>
    <row r="32" spans="1:10" ht="15.75">
      <c r="A32" s="119">
        <v>30</v>
      </c>
      <c r="B32" s="12" t="s">
        <v>188</v>
      </c>
      <c r="C32" s="12" t="s">
        <v>189</v>
      </c>
      <c r="D32" s="27" t="s">
        <v>190</v>
      </c>
      <c r="E32" s="124" t="s">
        <v>29</v>
      </c>
      <c r="F32" s="1">
        <f>'[1]elenco generale'!F115</f>
        <v>46</v>
      </c>
      <c r="G32" s="1">
        <f>'[1]elenco generale'!G115</f>
        <v>43</v>
      </c>
      <c r="H32" s="75">
        <f t="shared" si="0"/>
        <v>89</v>
      </c>
      <c r="I32" s="9">
        <f>'[1]elenco generale'!I115</f>
        <v>49</v>
      </c>
      <c r="J32" s="76">
        <f t="shared" si="1"/>
        <v>138</v>
      </c>
    </row>
    <row r="33" spans="1:10" ht="15.75">
      <c r="A33" s="119">
        <v>31</v>
      </c>
      <c r="B33" s="12" t="s">
        <v>81</v>
      </c>
      <c r="C33" s="12" t="s">
        <v>82</v>
      </c>
      <c r="D33" s="27" t="s">
        <v>80</v>
      </c>
      <c r="E33" s="78" t="s">
        <v>29</v>
      </c>
      <c r="F33" s="74">
        <f>'[1]elenco generale'!F111</f>
        <v>48</v>
      </c>
      <c r="G33" s="74">
        <f>'[1]elenco generale'!G111</f>
        <v>45</v>
      </c>
      <c r="H33" s="75">
        <f t="shared" si="0"/>
        <v>93</v>
      </c>
      <c r="I33" s="74">
        <f>'[1]elenco generale'!I111</f>
        <v>47</v>
      </c>
      <c r="J33" s="76">
        <f t="shared" si="1"/>
        <v>140</v>
      </c>
    </row>
    <row r="34" spans="1:10" ht="15.75">
      <c r="A34" s="119">
        <v>32</v>
      </c>
      <c r="B34" s="1" t="s">
        <v>103</v>
      </c>
      <c r="C34" s="1" t="s">
        <v>104</v>
      </c>
      <c r="D34" s="17" t="s">
        <v>74</v>
      </c>
      <c r="E34" s="78" t="s">
        <v>29</v>
      </c>
      <c r="F34" s="74">
        <f>'[1]elenco generale'!F32</f>
        <v>43</v>
      </c>
      <c r="G34" s="74">
        <f>'[1]elenco generale'!G32</f>
        <v>49</v>
      </c>
      <c r="H34" s="75">
        <f t="shared" si="0"/>
        <v>92</v>
      </c>
      <c r="I34" s="74">
        <f>'[1]elenco generale'!I32</f>
        <v>50</v>
      </c>
      <c r="J34" s="76">
        <f t="shared" si="1"/>
        <v>142</v>
      </c>
    </row>
    <row r="35" spans="1:10" ht="15.75">
      <c r="A35" s="119">
        <v>33</v>
      </c>
      <c r="B35" s="97" t="s">
        <v>21</v>
      </c>
      <c r="C35" s="97" t="s">
        <v>75</v>
      </c>
      <c r="D35" s="98" t="s">
        <v>74</v>
      </c>
      <c r="E35" s="77" t="s">
        <v>29</v>
      </c>
      <c r="F35" s="125">
        <f>'[1]elenco generale'!F29</f>
        <v>52</v>
      </c>
      <c r="G35" s="125">
        <f>'[1]elenco generale'!G29</f>
        <v>43</v>
      </c>
      <c r="H35" s="75">
        <f t="shared" si="0"/>
        <v>95</v>
      </c>
      <c r="I35" s="125">
        <f>'[1]elenco generale'!I29</f>
        <v>50</v>
      </c>
      <c r="J35" s="76">
        <f t="shared" si="1"/>
        <v>145</v>
      </c>
    </row>
    <row r="36" spans="1:10" ht="15.75">
      <c r="A36" s="119">
        <v>34</v>
      </c>
      <c r="B36" s="20" t="s">
        <v>192</v>
      </c>
      <c r="C36" s="20" t="s">
        <v>193</v>
      </c>
      <c r="D36" s="46" t="s">
        <v>194</v>
      </c>
      <c r="E36" s="47" t="s">
        <v>29</v>
      </c>
      <c r="F36" s="32">
        <f>'[1]elenco generale'!F98</f>
        <v>49</v>
      </c>
      <c r="G36" s="32">
        <f>'[1]elenco generale'!G98</f>
        <v>61</v>
      </c>
      <c r="H36" s="75">
        <f t="shared" si="0"/>
        <v>110</v>
      </c>
      <c r="I36" s="32">
        <f>'[1]elenco generale'!I98</f>
        <v>49</v>
      </c>
      <c r="J36" s="76">
        <f t="shared" si="1"/>
        <v>159</v>
      </c>
    </row>
    <row r="37" spans="1:10" ht="15.75">
      <c r="A37" s="119">
        <v>35</v>
      </c>
      <c r="B37" s="1" t="s">
        <v>198</v>
      </c>
      <c r="C37" s="1" t="s">
        <v>199</v>
      </c>
      <c r="D37" s="2" t="s">
        <v>118</v>
      </c>
      <c r="E37" s="47" t="s">
        <v>29</v>
      </c>
      <c r="F37" s="32">
        <f>'[1]elenco generale'!F44</f>
        <v>52</v>
      </c>
      <c r="G37" s="32">
        <f>'[1]elenco generale'!G44</f>
        <v>49</v>
      </c>
      <c r="H37" s="75">
        <f t="shared" si="0"/>
        <v>101</v>
      </c>
      <c r="I37" s="37">
        <f>'[1]elenco generale'!I44</f>
        <v>63</v>
      </c>
      <c r="J37" s="76">
        <f t="shared" si="1"/>
        <v>164</v>
      </c>
    </row>
    <row r="38" spans="1:10" ht="15.75">
      <c r="A38" s="119">
        <v>36</v>
      </c>
      <c r="B38" s="12" t="s">
        <v>83</v>
      </c>
      <c r="C38" s="12" t="s">
        <v>84</v>
      </c>
      <c r="D38" s="27" t="s">
        <v>80</v>
      </c>
      <c r="E38" s="73" t="s">
        <v>29</v>
      </c>
      <c r="F38" s="74">
        <f>'[1]elenco generale'!F112</f>
        <v>43</v>
      </c>
      <c r="G38" s="74">
        <f>'[1]elenco generale'!G112</f>
        <v>49</v>
      </c>
      <c r="H38" s="75">
        <f t="shared" si="0"/>
        <v>92</v>
      </c>
      <c r="I38" s="74">
        <f>'[1]elenco generale'!I112</f>
        <v>126</v>
      </c>
      <c r="J38" s="76">
        <f t="shared" si="1"/>
        <v>218</v>
      </c>
    </row>
    <row r="39" spans="1:10" ht="15.75">
      <c r="A39" s="119">
        <v>37</v>
      </c>
      <c r="B39" s="1" t="s">
        <v>191</v>
      </c>
      <c r="C39" s="1" t="s">
        <v>69</v>
      </c>
      <c r="D39" s="17" t="s">
        <v>74</v>
      </c>
      <c r="E39" s="2" t="s">
        <v>29</v>
      </c>
      <c r="F39" s="32">
        <f>'[1]elenco generale'!F31</f>
        <v>126</v>
      </c>
      <c r="G39" s="32">
        <f>'[1]elenco generale'!G31</f>
        <v>126</v>
      </c>
      <c r="H39" s="75">
        <f t="shared" si="0"/>
        <v>252</v>
      </c>
      <c r="I39" s="37">
        <f>'[1]elenco generale'!I31</f>
        <v>0</v>
      </c>
      <c r="J39" s="76">
        <f t="shared" si="1"/>
        <v>252</v>
      </c>
    </row>
    <row r="41" spans="1:8" ht="12.75">
      <c r="A41" s="136" t="s">
        <v>224</v>
      </c>
      <c r="B41" s="136"/>
      <c r="C41" s="136"/>
      <c r="D41" s="136"/>
      <c r="E41" s="136"/>
      <c r="F41" s="136"/>
      <c r="G41" s="136"/>
      <c r="H41" s="136"/>
    </row>
  </sheetData>
  <sheetProtection/>
  <mergeCells count="2">
    <mergeCell ref="B2:C2"/>
    <mergeCell ref="A1:J1"/>
  </mergeCells>
  <printOptions/>
  <pageMargins left="0.75" right="0.75" top="0.51" bottom="0.62" header="0.34" footer="0.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7.00390625" style="0" customWidth="1"/>
    <col min="2" max="2" width="18.140625" style="0" customWidth="1"/>
    <col min="3" max="3" width="14.00390625" style="0" customWidth="1"/>
    <col min="4" max="4" width="28.00390625" style="0" customWidth="1"/>
    <col min="5" max="5" width="6.00390625" style="0" customWidth="1"/>
    <col min="11" max="11" width="10.57421875" style="0" customWidth="1"/>
  </cols>
  <sheetData>
    <row r="1" spans="1:10" ht="23.25">
      <c r="A1" s="175" t="s">
        <v>216</v>
      </c>
      <c r="B1" s="176"/>
      <c r="C1" s="176"/>
      <c r="D1" s="176"/>
      <c r="E1" s="176"/>
      <c r="F1" s="176"/>
      <c r="G1" s="176"/>
      <c r="H1" s="176"/>
      <c r="I1" s="176"/>
      <c r="J1" s="178"/>
    </row>
    <row r="2" spans="1:10" ht="13.5" thickBot="1">
      <c r="A2" s="70" t="s">
        <v>0</v>
      </c>
      <c r="B2" s="174" t="s">
        <v>1</v>
      </c>
      <c r="C2" s="174"/>
      <c r="D2" s="55" t="s">
        <v>7</v>
      </c>
      <c r="E2" s="55" t="s">
        <v>27</v>
      </c>
      <c r="F2" s="3" t="s">
        <v>89</v>
      </c>
      <c r="G2" s="3" t="s">
        <v>90</v>
      </c>
      <c r="H2" s="3" t="s">
        <v>88</v>
      </c>
      <c r="I2" s="3" t="s">
        <v>91</v>
      </c>
      <c r="J2" s="34" t="s">
        <v>5</v>
      </c>
    </row>
    <row r="3" spans="1:11" ht="16.5" thickBot="1">
      <c r="A3" s="128">
        <v>1</v>
      </c>
      <c r="B3" s="117" t="s">
        <v>136</v>
      </c>
      <c r="C3" s="117" t="s">
        <v>57</v>
      </c>
      <c r="D3" s="106" t="s">
        <v>111</v>
      </c>
      <c r="E3" s="113" t="s">
        <v>29</v>
      </c>
      <c r="F3" s="110">
        <f>'[1]elenco generale'!F54</f>
        <v>39</v>
      </c>
      <c r="G3" s="110">
        <f>'[1]elenco generale'!G54</f>
        <v>43</v>
      </c>
      <c r="H3" s="129">
        <f aca="true" t="shared" si="0" ref="H3:H24">F3+G3</f>
        <v>82</v>
      </c>
      <c r="I3" s="130"/>
      <c r="J3" s="131">
        <f aca="true" t="shared" si="1" ref="J3:J24">F3+G3+I3</f>
        <v>82</v>
      </c>
      <c r="K3" s="84" t="s">
        <v>160</v>
      </c>
    </row>
    <row r="4" spans="1:11" s="4" customFormat="1" ht="15.75">
      <c r="A4" s="128">
        <v>2</v>
      </c>
      <c r="B4" s="117" t="s">
        <v>10</v>
      </c>
      <c r="C4" s="117" t="s">
        <v>139</v>
      </c>
      <c r="D4" s="118" t="s">
        <v>79</v>
      </c>
      <c r="E4" s="113" t="s">
        <v>29</v>
      </c>
      <c r="F4" s="132">
        <f>'[1]elenco generale'!F11</f>
        <v>41</v>
      </c>
      <c r="G4" s="132">
        <f>'[1]elenco generale'!G11</f>
        <v>46</v>
      </c>
      <c r="H4" s="109">
        <f t="shared" si="0"/>
        <v>87</v>
      </c>
      <c r="I4" s="132"/>
      <c r="J4" s="133">
        <f t="shared" si="1"/>
        <v>87</v>
      </c>
      <c r="K4" s="35"/>
    </row>
    <row r="5" spans="1:11" ht="15.75">
      <c r="A5" s="128">
        <v>3</v>
      </c>
      <c r="B5" s="117" t="s">
        <v>184</v>
      </c>
      <c r="C5" s="117" t="s">
        <v>185</v>
      </c>
      <c r="D5" s="106" t="s">
        <v>111</v>
      </c>
      <c r="E5" s="134" t="s">
        <v>29</v>
      </c>
      <c r="F5" s="117">
        <f>'[1]elenco generale'!F52</f>
        <v>45</v>
      </c>
      <c r="G5" s="117">
        <f>'[1]elenco generale'!G52</f>
        <v>44</v>
      </c>
      <c r="H5" s="114">
        <f>F5+G5</f>
        <v>89</v>
      </c>
      <c r="I5" s="115"/>
      <c r="J5" s="135">
        <f>F5+G5+I5</f>
        <v>89</v>
      </c>
      <c r="K5" s="136" t="s">
        <v>217</v>
      </c>
    </row>
    <row r="6" spans="1:11" ht="15.75">
      <c r="A6" s="128">
        <v>4</v>
      </c>
      <c r="B6" s="117" t="s">
        <v>183</v>
      </c>
      <c r="C6" s="117" t="s">
        <v>96</v>
      </c>
      <c r="D6" s="106" t="s">
        <v>111</v>
      </c>
      <c r="E6" s="137" t="s">
        <v>29</v>
      </c>
      <c r="F6" s="117">
        <f>'[1]elenco generale'!F51</f>
        <v>44</v>
      </c>
      <c r="G6" s="117">
        <f>'[1]elenco generale'!G51</f>
        <v>45</v>
      </c>
      <c r="H6" s="114">
        <f>F6+G6</f>
        <v>89</v>
      </c>
      <c r="I6" s="115"/>
      <c r="J6" s="135">
        <f>F6+G6+I6</f>
        <v>89</v>
      </c>
      <c r="K6" s="136"/>
    </row>
    <row r="7" spans="1:10" ht="15.75">
      <c r="A7" s="79">
        <v>5</v>
      </c>
      <c r="B7" s="20" t="s">
        <v>163</v>
      </c>
      <c r="C7" s="20" t="s">
        <v>99</v>
      </c>
      <c r="D7" s="46" t="s">
        <v>154</v>
      </c>
      <c r="E7" s="80" t="s">
        <v>29</v>
      </c>
      <c r="F7" s="12">
        <f>'[1]elenco generale'!F9</f>
        <v>45</v>
      </c>
      <c r="G7" s="12">
        <f>'[1]elenco generale'!G9</f>
        <v>45</v>
      </c>
      <c r="H7" s="10">
        <f t="shared" si="0"/>
        <v>90</v>
      </c>
      <c r="I7" s="37"/>
      <c r="J7" s="23">
        <f t="shared" si="1"/>
        <v>90</v>
      </c>
    </row>
    <row r="8" spans="1:11" s="4" customFormat="1" ht="15.75">
      <c r="A8" s="79">
        <v>6</v>
      </c>
      <c r="B8" s="138" t="s">
        <v>95</v>
      </c>
      <c r="C8" s="138" t="s">
        <v>96</v>
      </c>
      <c r="D8" s="139" t="s">
        <v>33</v>
      </c>
      <c r="E8" s="140" t="s">
        <v>29</v>
      </c>
      <c r="F8" s="141">
        <f>'[1]elenco generale'!F79</f>
        <v>45</v>
      </c>
      <c r="G8" s="141">
        <f>'[1]elenco generale'!G79</f>
        <v>46</v>
      </c>
      <c r="H8" s="142">
        <f t="shared" si="0"/>
        <v>91</v>
      </c>
      <c r="I8" s="143"/>
      <c r="J8" s="144">
        <f t="shared" si="1"/>
        <v>91</v>
      </c>
      <c r="K8" s="35"/>
    </row>
    <row r="9" spans="1:11" s="4" customFormat="1" ht="15.75">
      <c r="A9" s="79">
        <v>7</v>
      </c>
      <c r="B9" s="1" t="s">
        <v>11</v>
      </c>
      <c r="C9" s="1" t="s">
        <v>124</v>
      </c>
      <c r="D9" s="17" t="s">
        <v>54</v>
      </c>
      <c r="E9" s="78" t="s">
        <v>29</v>
      </c>
      <c r="F9" s="37">
        <f>'[1]elenco generale'!F20</f>
        <v>48</v>
      </c>
      <c r="G9" s="37">
        <f>'[1]elenco generale'!G20</f>
        <v>43</v>
      </c>
      <c r="H9" s="10">
        <f t="shared" si="0"/>
        <v>91</v>
      </c>
      <c r="I9" s="1"/>
      <c r="J9" s="8">
        <f t="shared" si="1"/>
        <v>91</v>
      </c>
      <c r="K9" s="35"/>
    </row>
    <row r="10" spans="1:11" s="4" customFormat="1" ht="15.75">
      <c r="A10" s="79">
        <v>8</v>
      </c>
      <c r="B10" s="12" t="s">
        <v>164</v>
      </c>
      <c r="C10" s="12" t="s">
        <v>51</v>
      </c>
      <c r="D10" s="27" t="s">
        <v>111</v>
      </c>
      <c r="E10" s="78" t="s">
        <v>29</v>
      </c>
      <c r="F10" s="145">
        <f>'[1]elenco generale'!F48</f>
        <v>49</v>
      </c>
      <c r="G10" s="145">
        <f>'[1]elenco generale'!G48</f>
        <v>43</v>
      </c>
      <c r="H10" s="10">
        <f t="shared" si="0"/>
        <v>92</v>
      </c>
      <c r="I10" s="145"/>
      <c r="J10" s="23">
        <f t="shared" si="1"/>
        <v>92</v>
      </c>
      <c r="K10" s="83"/>
    </row>
    <row r="11" spans="1:10" ht="15.75">
      <c r="A11" s="79">
        <v>9</v>
      </c>
      <c r="B11" s="1" t="s">
        <v>200</v>
      </c>
      <c r="C11" s="1" t="s">
        <v>85</v>
      </c>
      <c r="D11" s="17" t="s">
        <v>33</v>
      </c>
      <c r="E11" s="50" t="s">
        <v>29</v>
      </c>
      <c r="F11" s="44">
        <f>'[1]elenco generale'!F76</f>
        <v>43</v>
      </c>
      <c r="G11" s="44">
        <f>'[1]elenco generale'!G76</f>
        <v>51</v>
      </c>
      <c r="H11" s="10">
        <f t="shared" si="0"/>
        <v>94</v>
      </c>
      <c r="I11" s="37"/>
      <c r="J11" s="23">
        <f t="shared" si="1"/>
        <v>94</v>
      </c>
    </row>
    <row r="12" spans="1:10" ht="15.75">
      <c r="A12" s="79">
        <v>10</v>
      </c>
      <c r="B12" s="20" t="s">
        <v>117</v>
      </c>
      <c r="C12" s="20" t="s">
        <v>65</v>
      </c>
      <c r="D12" s="21" t="s">
        <v>8</v>
      </c>
      <c r="E12" s="81" t="s">
        <v>29</v>
      </c>
      <c r="F12" s="32">
        <f>'[1]elenco generale'!F73</f>
        <v>53</v>
      </c>
      <c r="G12" s="32">
        <f>'[1]elenco generale'!G73</f>
        <v>44</v>
      </c>
      <c r="H12" s="10">
        <f t="shared" si="0"/>
        <v>97</v>
      </c>
      <c r="I12" s="1"/>
      <c r="J12" s="23">
        <f t="shared" si="1"/>
        <v>97</v>
      </c>
    </row>
    <row r="13" spans="1:10" ht="15.75">
      <c r="A13" s="79">
        <v>11</v>
      </c>
      <c r="B13" s="32" t="s">
        <v>186</v>
      </c>
      <c r="C13" s="32" t="s">
        <v>187</v>
      </c>
      <c r="D13" s="27" t="s">
        <v>111</v>
      </c>
      <c r="E13" s="124" t="s">
        <v>29</v>
      </c>
      <c r="F13" s="32">
        <f>'[1]elenco generale'!F53</f>
        <v>49</v>
      </c>
      <c r="G13" s="32">
        <f>'[1]elenco generale'!G53</f>
        <v>50</v>
      </c>
      <c r="H13" s="10">
        <f t="shared" si="0"/>
        <v>99</v>
      </c>
      <c r="I13" s="37"/>
      <c r="J13" s="23">
        <f t="shared" si="1"/>
        <v>99</v>
      </c>
    </row>
    <row r="14" spans="1:10" ht="15.75">
      <c r="A14" s="79">
        <v>12</v>
      </c>
      <c r="B14" s="1" t="s">
        <v>107</v>
      </c>
      <c r="C14" s="1" t="s">
        <v>108</v>
      </c>
      <c r="D14" s="17" t="s">
        <v>33</v>
      </c>
      <c r="E14" s="26" t="s">
        <v>29</v>
      </c>
      <c r="F14" s="14">
        <f>'[1]elenco generale'!F78</f>
        <v>52</v>
      </c>
      <c r="G14" s="14">
        <f>'[1]elenco generale'!G78</f>
        <v>48</v>
      </c>
      <c r="H14" s="10">
        <f t="shared" si="0"/>
        <v>100</v>
      </c>
      <c r="I14" s="37"/>
      <c r="J14" s="23">
        <f t="shared" si="1"/>
        <v>100</v>
      </c>
    </row>
    <row r="15" spans="1:10" ht="15.75">
      <c r="A15" s="79">
        <v>13</v>
      </c>
      <c r="B15" s="20" t="s">
        <v>9</v>
      </c>
      <c r="C15" s="20" t="s">
        <v>59</v>
      </c>
      <c r="D15" s="21" t="s">
        <v>8</v>
      </c>
      <c r="E15" s="87" t="s">
        <v>29</v>
      </c>
      <c r="F15" s="32">
        <f>'[1]elenco generale'!F74</f>
        <v>51</v>
      </c>
      <c r="G15" s="32">
        <f>'[1]elenco generale'!G74</f>
        <v>50</v>
      </c>
      <c r="H15" s="10">
        <f t="shared" si="0"/>
        <v>101</v>
      </c>
      <c r="I15" s="12"/>
      <c r="J15" s="23">
        <f t="shared" si="1"/>
        <v>101</v>
      </c>
    </row>
    <row r="16" spans="1:10" ht="15.75">
      <c r="A16" s="79">
        <v>14</v>
      </c>
      <c r="B16" s="1" t="s">
        <v>26</v>
      </c>
      <c r="C16" s="1" t="s">
        <v>58</v>
      </c>
      <c r="D16" s="17" t="s">
        <v>33</v>
      </c>
      <c r="E16" s="2" t="s">
        <v>29</v>
      </c>
      <c r="F16" s="14">
        <f>'[1]elenco generale'!F77</f>
        <v>55</v>
      </c>
      <c r="G16" s="14">
        <f>'[1]elenco generale'!G77</f>
        <v>46</v>
      </c>
      <c r="H16" s="10">
        <f t="shared" si="0"/>
        <v>101</v>
      </c>
      <c r="I16" s="37"/>
      <c r="J16" s="23">
        <f t="shared" si="1"/>
        <v>101</v>
      </c>
    </row>
    <row r="17" spans="1:10" ht="15.75">
      <c r="A17" s="79">
        <v>15</v>
      </c>
      <c r="B17" s="20" t="s">
        <v>147</v>
      </c>
      <c r="C17" s="20" t="s">
        <v>85</v>
      </c>
      <c r="D17" s="2" t="s">
        <v>118</v>
      </c>
      <c r="E17" s="78" t="s">
        <v>29</v>
      </c>
      <c r="F17" s="1">
        <f>'[1]elenco generale'!F43</f>
        <v>44</v>
      </c>
      <c r="G17" s="1">
        <f>'[1]elenco generale'!G43</f>
        <v>60</v>
      </c>
      <c r="H17" s="10">
        <f t="shared" si="0"/>
        <v>104</v>
      </c>
      <c r="I17" s="1"/>
      <c r="J17" s="23">
        <f t="shared" si="1"/>
        <v>104</v>
      </c>
    </row>
    <row r="18" spans="1:10" ht="15.75">
      <c r="A18" s="79">
        <v>16</v>
      </c>
      <c r="B18" s="145" t="s">
        <v>195</v>
      </c>
      <c r="C18" s="145" t="s">
        <v>196</v>
      </c>
      <c r="D18" s="94" t="s">
        <v>80</v>
      </c>
      <c r="E18" s="95" t="s">
        <v>29</v>
      </c>
      <c r="F18" s="44">
        <f>'[1]elenco generale'!F110</f>
        <v>52</v>
      </c>
      <c r="G18" s="44">
        <f>'[1]elenco generale'!G110</f>
        <v>53</v>
      </c>
      <c r="H18" s="75">
        <f t="shared" si="0"/>
        <v>105</v>
      </c>
      <c r="I18" s="96">
        <f>'[1]elenco generale'!I110</f>
        <v>0</v>
      </c>
      <c r="J18" s="23">
        <f t="shared" si="1"/>
        <v>105</v>
      </c>
    </row>
    <row r="19" spans="1:10" ht="15.75">
      <c r="A19" s="79">
        <v>17</v>
      </c>
      <c r="B19" s="12" t="s">
        <v>153</v>
      </c>
      <c r="C19" s="12" t="s">
        <v>53</v>
      </c>
      <c r="D19" s="27" t="s">
        <v>34</v>
      </c>
      <c r="E19" s="2" t="s">
        <v>29</v>
      </c>
      <c r="F19" s="146">
        <f>'[1]elenco generale'!F60</f>
        <v>57</v>
      </c>
      <c r="G19" s="146">
        <f>'[1]elenco generale'!G60</f>
        <v>49</v>
      </c>
      <c r="H19" s="10">
        <f t="shared" si="0"/>
        <v>106</v>
      </c>
      <c r="I19" s="1"/>
      <c r="J19" s="23">
        <f t="shared" si="1"/>
        <v>106</v>
      </c>
    </row>
    <row r="20" spans="1:10" ht="15.75">
      <c r="A20" s="79">
        <v>18</v>
      </c>
      <c r="B20" s="20" t="s">
        <v>151</v>
      </c>
      <c r="C20" s="20" t="s">
        <v>152</v>
      </c>
      <c r="D20" s="46" t="s">
        <v>150</v>
      </c>
      <c r="E20" s="87" t="s">
        <v>29</v>
      </c>
      <c r="F20" s="82">
        <f>'[1]elenco generale'!F104</f>
        <v>57</v>
      </c>
      <c r="G20" s="82">
        <f>'[1]elenco generale'!G104</f>
        <v>49</v>
      </c>
      <c r="H20" s="10">
        <f t="shared" si="0"/>
        <v>106</v>
      </c>
      <c r="I20" s="1"/>
      <c r="J20" s="23">
        <f t="shared" si="1"/>
        <v>106</v>
      </c>
    </row>
    <row r="21" spans="1:10" ht="15.75">
      <c r="A21" s="79">
        <v>19</v>
      </c>
      <c r="B21" s="12" t="s">
        <v>128</v>
      </c>
      <c r="C21" s="12" t="s">
        <v>129</v>
      </c>
      <c r="D21" s="27" t="s">
        <v>34</v>
      </c>
      <c r="E21" s="87" t="s">
        <v>29</v>
      </c>
      <c r="F21" s="12">
        <f>'[1]elenco generale'!F63</f>
        <v>57</v>
      </c>
      <c r="G21" s="12">
        <f>'[1]elenco generale'!G63</f>
        <v>51</v>
      </c>
      <c r="H21" s="10">
        <f t="shared" si="0"/>
        <v>108</v>
      </c>
      <c r="I21" s="32"/>
      <c r="J21" s="23">
        <f t="shared" si="1"/>
        <v>108</v>
      </c>
    </row>
    <row r="22" spans="1:10" ht="15.75">
      <c r="A22" s="79">
        <v>20</v>
      </c>
      <c r="B22" s="97" t="s">
        <v>16</v>
      </c>
      <c r="C22" s="97" t="s">
        <v>41</v>
      </c>
      <c r="D22" s="98" t="s">
        <v>42</v>
      </c>
      <c r="E22" s="123" t="s">
        <v>29</v>
      </c>
      <c r="F22" s="44">
        <f>'[1]elenco generale'!F14</f>
        <v>61</v>
      </c>
      <c r="G22" s="44">
        <f>'[1]elenco generale'!G14</f>
        <v>63</v>
      </c>
      <c r="H22" s="41">
        <f t="shared" si="0"/>
        <v>124</v>
      </c>
      <c r="I22" s="42"/>
      <c r="J22" s="43">
        <f t="shared" si="1"/>
        <v>124</v>
      </c>
    </row>
    <row r="23" spans="1:10" ht="15.75">
      <c r="A23" s="79">
        <v>21</v>
      </c>
      <c r="B23" s="1" t="s">
        <v>151</v>
      </c>
      <c r="C23" s="9" t="s">
        <v>202</v>
      </c>
      <c r="D23" s="46" t="s">
        <v>150</v>
      </c>
      <c r="E23" s="47" t="s">
        <v>29</v>
      </c>
      <c r="F23" s="44">
        <f>'[1]elenco generale'!F106</f>
        <v>50</v>
      </c>
      <c r="G23" s="44">
        <v>126</v>
      </c>
      <c r="H23" s="10">
        <f t="shared" si="0"/>
        <v>176</v>
      </c>
      <c r="I23" s="37"/>
      <c r="J23" s="23">
        <f t="shared" si="1"/>
        <v>176</v>
      </c>
    </row>
    <row r="24" spans="1:10" ht="16.5" thickBot="1">
      <c r="A24" s="85">
        <v>22</v>
      </c>
      <c r="B24" s="38" t="s">
        <v>151</v>
      </c>
      <c r="C24" s="40" t="s">
        <v>201</v>
      </c>
      <c r="D24" s="48" t="s">
        <v>150</v>
      </c>
      <c r="E24" s="49" t="s">
        <v>29</v>
      </c>
      <c r="F24" s="149">
        <f>'[1]elenco generale'!F105</f>
        <v>55</v>
      </c>
      <c r="G24" s="149">
        <v>126</v>
      </c>
      <c r="H24" s="39">
        <f t="shared" si="0"/>
        <v>181</v>
      </c>
      <c r="I24" s="150"/>
      <c r="J24" s="15">
        <f t="shared" si="1"/>
        <v>181</v>
      </c>
    </row>
    <row r="25" ht="13.5" thickBot="1"/>
    <row r="26" spans="3:4" ht="13.5" thickBot="1">
      <c r="C26" s="147" t="s">
        <v>223</v>
      </c>
      <c r="D26" s="148"/>
    </row>
  </sheetData>
  <sheetProtection/>
  <mergeCells count="2">
    <mergeCell ref="B2:C2"/>
    <mergeCell ref="A1:J1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0">
      <selection activeCell="D44" sqref="D44"/>
    </sheetView>
  </sheetViews>
  <sheetFormatPr defaultColWidth="9.140625" defaultRowHeight="12.75"/>
  <cols>
    <col min="1" max="1" width="7.00390625" style="0" customWidth="1"/>
    <col min="2" max="2" width="15.00390625" style="0" customWidth="1"/>
    <col min="3" max="3" width="18.421875" style="0" customWidth="1"/>
    <col min="4" max="4" width="26.57421875" style="0" customWidth="1"/>
    <col min="5" max="5" width="6.00390625" style="0" customWidth="1"/>
    <col min="11" max="11" width="8.57421875" style="56" customWidth="1"/>
  </cols>
  <sheetData>
    <row r="1" spans="1:11" ht="23.25">
      <c r="A1" s="175" t="s">
        <v>203</v>
      </c>
      <c r="B1" s="176"/>
      <c r="C1" s="176"/>
      <c r="D1" s="176"/>
      <c r="E1" s="176"/>
      <c r="F1" s="176"/>
      <c r="G1" s="176"/>
      <c r="H1" s="176"/>
      <c r="I1" s="176"/>
      <c r="J1" s="178"/>
      <c r="K1" s="64"/>
    </row>
    <row r="2" spans="1:11" ht="15.75">
      <c r="A2" s="7" t="s">
        <v>0</v>
      </c>
      <c r="B2" s="179" t="s">
        <v>1</v>
      </c>
      <c r="C2" s="179"/>
      <c r="D2" s="3" t="s">
        <v>7</v>
      </c>
      <c r="E2" s="3" t="s">
        <v>27</v>
      </c>
      <c r="F2" s="3" t="s">
        <v>2</v>
      </c>
      <c r="G2" s="3" t="s">
        <v>3</v>
      </c>
      <c r="H2" s="3" t="s">
        <v>161</v>
      </c>
      <c r="I2" s="3" t="s">
        <v>4</v>
      </c>
      <c r="J2" s="11" t="s">
        <v>5</v>
      </c>
      <c r="K2" s="67" t="s">
        <v>31</v>
      </c>
    </row>
    <row r="3" spans="1:11" ht="18">
      <c r="A3" s="24">
        <v>1</v>
      </c>
      <c r="B3" s="5" t="s">
        <v>43</v>
      </c>
      <c r="C3" s="5" t="s">
        <v>44</v>
      </c>
      <c r="D3" s="18" t="s">
        <v>20</v>
      </c>
      <c r="E3" s="6" t="s">
        <v>28</v>
      </c>
      <c r="F3" s="12">
        <f>'[1]elenco generale'!F94</f>
        <v>39</v>
      </c>
      <c r="G3" s="12">
        <f>'[1]elenco generale'!G94</f>
        <v>38</v>
      </c>
      <c r="H3" s="10">
        <f aca="true" t="shared" si="0" ref="H3:H35">F3+G3</f>
        <v>77</v>
      </c>
      <c r="I3" s="1"/>
      <c r="J3" s="8">
        <f aca="true" t="shared" si="1" ref="J3:J35">F3+G3+I3</f>
        <v>77</v>
      </c>
      <c r="K3" s="69">
        <v>15</v>
      </c>
    </row>
    <row r="4" spans="1:11" ht="18">
      <c r="A4" s="24">
        <v>2</v>
      </c>
      <c r="B4" s="5" t="s">
        <v>155</v>
      </c>
      <c r="C4" s="5" t="s">
        <v>156</v>
      </c>
      <c r="D4" s="30" t="s">
        <v>154</v>
      </c>
      <c r="E4" s="28" t="s">
        <v>28</v>
      </c>
      <c r="F4" s="1">
        <f>'[1]elenco generale'!F5</f>
        <v>35</v>
      </c>
      <c r="G4" s="1">
        <f>'[1]elenco generale'!G5</f>
        <v>44</v>
      </c>
      <c r="H4" s="10">
        <f t="shared" si="0"/>
        <v>79</v>
      </c>
      <c r="I4" s="1"/>
      <c r="J4" s="8">
        <f t="shared" si="1"/>
        <v>79</v>
      </c>
      <c r="K4" s="69">
        <v>12</v>
      </c>
    </row>
    <row r="5" spans="1:11" ht="18">
      <c r="A5" s="24">
        <v>3</v>
      </c>
      <c r="B5" s="5" t="s">
        <v>72</v>
      </c>
      <c r="C5" s="5" t="s">
        <v>73</v>
      </c>
      <c r="D5" s="18" t="s">
        <v>70</v>
      </c>
      <c r="E5" s="6" t="s">
        <v>28</v>
      </c>
      <c r="F5" s="1">
        <f>'[1]elenco generale'!F84</f>
        <v>38</v>
      </c>
      <c r="G5" s="1">
        <f>'[1]elenco generale'!G84</f>
        <v>42</v>
      </c>
      <c r="H5" s="10">
        <f t="shared" si="0"/>
        <v>80</v>
      </c>
      <c r="I5" s="1"/>
      <c r="J5" s="8">
        <f t="shared" si="1"/>
        <v>80</v>
      </c>
      <c r="K5" s="69">
        <v>9</v>
      </c>
    </row>
    <row r="6" spans="1:11" s="4" customFormat="1" ht="18">
      <c r="A6" s="24">
        <v>3</v>
      </c>
      <c r="B6" s="29" t="s">
        <v>140</v>
      </c>
      <c r="C6" s="29" t="s">
        <v>50</v>
      </c>
      <c r="D6" s="6" t="s">
        <v>118</v>
      </c>
      <c r="E6" s="28" t="s">
        <v>28</v>
      </c>
      <c r="F6" s="1">
        <f>'[1]elenco generale'!F37</f>
        <v>41</v>
      </c>
      <c r="G6" s="1">
        <f>'[1]elenco generale'!G37</f>
        <v>39</v>
      </c>
      <c r="H6" s="10">
        <f t="shared" si="0"/>
        <v>80</v>
      </c>
      <c r="I6" s="1"/>
      <c r="J6" s="23">
        <f t="shared" si="1"/>
        <v>80</v>
      </c>
      <c r="K6" s="69">
        <v>9</v>
      </c>
    </row>
    <row r="7" spans="1:11" ht="18">
      <c r="A7" s="24">
        <v>5</v>
      </c>
      <c r="B7" s="5" t="s">
        <v>61</v>
      </c>
      <c r="C7" s="5" t="s">
        <v>63</v>
      </c>
      <c r="D7" s="18" t="s">
        <v>54</v>
      </c>
      <c r="E7" s="6" t="s">
        <v>28</v>
      </c>
      <c r="F7" s="1">
        <f>'[1]elenco generale'!F27</f>
        <v>46</v>
      </c>
      <c r="G7" s="1">
        <f>'[1]elenco generale'!G27</f>
        <v>36</v>
      </c>
      <c r="H7" s="10">
        <f t="shared" si="0"/>
        <v>82</v>
      </c>
      <c r="I7" s="1"/>
      <c r="J7" s="8">
        <f t="shared" si="1"/>
        <v>82</v>
      </c>
      <c r="K7" s="69">
        <v>6</v>
      </c>
    </row>
    <row r="8" spans="1:11" ht="18">
      <c r="A8" s="24">
        <v>6</v>
      </c>
      <c r="B8" s="5" t="s">
        <v>97</v>
      </c>
      <c r="C8" s="5" t="s">
        <v>98</v>
      </c>
      <c r="D8" s="18" t="s">
        <v>20</v>
      </c>
      <c r="E8" s="6" t="s">
        <v>28</v>
      </c>
      <c r="F8" s="12">
        <f>'[1]elenco generale'!F95</f>
        <v>42</v>
      </c>
      <c r="G8" s="12">
        <f>'[1]elenco generale'!G95</f>
        <v>41</v>
      </c>
      <c r="H8" s="41">
        <f t="shared" si="0"/>
        <v>83</v>
      </c>
      <c r="I8" s="1"/>
      <c r="J8" s="43">
        <f t="shared" si="1"/>
        <v>83</v>
      </c>
      <c r="K8" s="69">
        <v>5</v>
      </c>
    </row>
    <row r="9" spans="1:11" ht="18">
      <c r="A9" s="24">
        <v>7</v>
      </c>
      <c r="B9" s="29" t="s">
        <v>141</v>
      </c>
      <c r="C9" s="29" t="s">
        <v>142</v>
      </c>
      <c r="D9" s="6" t="s">
        <v>118</v>
      </c>
      <c r="E9" s="28" t="s">
        <v>29</v>
      </c>
      <c r="F9" s="1">
        <f>'[1]elenco generale'!F38</f>
        <v>42</v>
      </c>
      <c r="G9" s="1">
        <f>'[1]elenco generale'!G38</f>
        <v>42</v>
      </c>
      <c r="H9" s="10">
        <f t="shared" si="0"/>
        <v>84</v>
      </c>
      <c r="I9" s="1"/>
      <c r="J9" s="8">
        <f t="shared" si="1"/>
        <v>84</v>
      </c>
      <c r="K9" s="69">
        <v>4</v>
      </c>
    </row>
    <row r="10" spans="1:11" ht="18">
      <c r="A10" s="24">
        <v>8</v>
      </c>
      <c r="B10" s="5" t="s">
        <v>13</v>
      </c>
      <c r="C10" s="5" t="s">
        <v>56</v>
      </c>
      <c r="D10" s="18" t="s">
        <v>54</v>
      </c>
      <c r="E10" s="6" t="s">
        <v>28</v>
      </c>
      <c r="F10" s="1">
        <f>'[1]elenco generale'!F25</f>
        <v>41</v>
      </c>
      <c r="G10" s="1">
        <f>'[1]elenco generale'!G25</f>
        <v>44</v>
      </c>
      <c r="H10" s="10">
        <f t="shared" si="0"/>
        <v>85</v>
      </c>
      <c r="I10" s="1"/>
      <c r="J10" s="23">
        <f t="shared" si="1"/>
        <v>85</v>
      </c>
      <c r="K10" s="69">
        <v>3</v>
      </c>
    </row>
    <row r="11" spans="1:11" ht="18">
      <c r="A11" s="24">
        <v>9</v>
      </c>
      <c r="B11" s="5" t="s">
        <v>14</v>
      </c>
      <c r="C11" s="5" t="s">
        <v>55</v>
      </c>
      <c r="D11" s="18" t="s">
        <v>54</v>
      </c>
      <c r="E11" s="6" t="s">
        <v>28</v>
      </c>
      <c r="F11" s="1">
        <f>'[1]elenco generale'!F24</f>
        <v>40</v>
      </c>
      <c r="G11" s="1">
        <f>'[1]elenco generale'!G24</f>
        <v>47</v>
      </c>
      <c r="H11" s="10">
        <f t="shared" si="0"/>
        <v>87</v>
      </c>
      <c r="I11" s="1"/>
      <c r="J11" s="8">
        <f t="shared" si="1"/>
        <v>87</v>
      </c>
      <c r="K11" s="69">
        <v>2</v>
      </c>
    </row>
    <row r="12" spans="1:11" s="4" customFormat="1" ht="18">
      <c r="A12" s="24">
        <v>10</v>
      </c>
      <c r="B12" s="5" t="s">
        <v>15</v>
      </c>
      <c r="C12" s="5" t="s">
        <v>44</v>
      </c>
      <c r="D12" s="18" t="s">
        <v>42</v>
      </c>
      <c r="E12" s="6" t="s">
        <v>28</v>
      </c>
      <c r="F12" s="1">
        <f>'[1]elenco generale'!F18</f>
        <v>45</v>
      </c>
      <c r="G12" s="1">
        <f>'[1]elenco generale'!G18</f>
        <v>43</v>
      </c>
      <c r="H12" s="10">
        <f t="shared" si="0"/>
        <v>88</v>
      </c>
      <c r="I12" s="1"/>
      <c r="J12" s="8">
        <f t="shared" si="1"/>
        <v>88</v>
      </c>
      <c r="K12" s="69">
        <v>1</v>
      </c>
    </row>
    <row r="13" spans="1:11" ht="18">
      <c r="A13" s="24">
        <v>11</v>
      </c>
      <c r="B13" s="5" t="s">
        <v>210</v>
      </c>
      <c r="C13" s="5" t="s">
        <v>50</v>
      </c>
      <c r="D13" s="18" t="s">
        <v>20</v>
      </c>
      <c r="E13" s="6" t="s">
        <v>28</v>
      </c>
      <c r="F13" s="32">
        <f>'[1]elenco generale'!F92</f>
        <v>42</v>
      </c>
      <c r="G13" s="32">
        <f>'[1]elenco generale'!G92</f>
        <v>47</v>
      </c>
      <c r="H13" s="10">
        <f t="shared" si="0"/>
        <v>89</v>
      </c>
      <c r="I13" s="37"/>
      <c r="J13" s="23">
        <f t="shared" si="1"/>
        <v>89</v>
      </c>
      <c r="K13" s="69">
        <v>1</v>
      </c>
    </row>
    <row r="14" spans="1:11" s="4" customFormat="1" ht="18">
      <c r="A14" s="24">
        <v>12</v>
      </c>
      <c r="B14" s="5" t="s">
        <v>208</v>
      </c>
      <c r="C14" s="5" t="s">
        <v>209</v>
      </c>
      <c r="D14" s="30" t="s">
        <v>154</v>
      </c>
      <c r="E14" s="28" t="s">
        <v>28</v>
      </c>
      <c r="F14" s="32">
        <f>'[1]elenco generale'!F3</f>
        <v>47</v>
      </c>
      <c r="G14" s="32">
        <f>'[1]elenco generale'!G3</f>
        <v>44</v>
      </c>
      <c r="H14" s="10">
        <f t="shared" si="0"/>
        <v>91</v>
      </c>
      <c r="I14" s="32"/>
      <c r="J14" s="23">
        <f t="shared" si="1"/>
        <v>91</v>
      </c>
      <c r="K14" s="69">
        <v>1</v>
      </c>
    </row>
    <row r="15" spans="1:11" ht="18">
      <c r="A15" s="24">
        <v>13</v>
      </c>
      <c r="B15" s="5" t="s">
        <v>211</v>
      </c>
      <c r="C15" s="5" t="s">
        <v>212</v>
      </c>
      <c r="D15" s="30" t="s">
        <v>194</v>
      </c>
      <c r="E15" s="28" t="s">
        <v>28</v>
      </c>
      <c r="F15" s="32">
        <f>'[1]elenco generale'!F100</f>
        <v>45</v>
      </c>
      <c r="G15" s="32">
        <f>'[1]elenco generale'!G100</f>
        <v>47</v>
      </c>
      <c r="H15" s="10">
        <f t="shared" si="0"/>
        <v>92</v>
      </c>
      <c r="I15" s="32"/>
      <c r="J15" s="23">
        <f t="shared" si="1"/>
        <v>92</v>
      </c>
      <c r="K15" s="69">
        <v>1</v>
      </c>
    </row>
    <row r="16" spans="1:11" ht="18">
      <c r="A16" s="24">
        <v>14</v>
      </c>
      <c r="B16" s="5" t="s">
        <v>25</v>
      </c>
      <c r="C16" s="5" t="s">
        <v>52</v>
      </c>
      <c r="D16" s="18" t="s">
        <v>8</v>
      </c>
      <c r="E16" s="6" t="s">
        <v>28</v>
      </c>
      <c r="F16" s="1">
        <f>'[1]elenco generale'!F69</f>
        <v>41</v>
      </c>
      <c r="G16" s="1">
        <f>'[1]elenco generale'!G69</f>
        <v>53</v>
      </c>
      <c r="H16" s="10">
        <f t="shared" si="0"/>
        <v>94</v>
      </c>
      <c r="I16" s="1"/>
      <c r="J16" s="8">
        <f t="shared" si="1"/>
        <v>94</v>
      </c>
      <c r="K16" s="69">
        <v>1</v>
      </c>
    </row>
    <row r="17" spans="1:11" s="4" customFormat="1" ht="18">
      <c r="A17" s="24">
        <v>15</v>
      </c>
      <c r="B17" s="5" t="s">
        <v>6</v>
      </c>
      <c r="C17" s="5" t="s">
        <v>35</v>
      </c>
      <c r="D17" s="18" t="s">
        <v>8</v>
      </c>
      <c r="E17" s="6" t="s">
        <v>28</v>
      </c>
      <c r="F17" s="1">
        <f>'[1]elenco generale'!F66</f>
        <v>42</v>
      </c>
      <c r="G17" s="1">
        <f>'[1]elenco generale'!G66</f>
        <v>54</v>
      </c>
      <c r="H17" s="10">
        <f t="shared" si="0"/>
        <v>96</v>
      </c>
      <c r="I17" s="1"/>
      <c r="J17" s="8">
        <f t="shared" si="1"/>
        <v>96</v>
      </c>
      <c r="K17" s="69">
        <v>1</v>
      </c>
    </row>
    <row r="18" spans="1:11" ht="18">
      <c r="A18" s="24">
        <v>16</v>
      </c>
      <c r="B18" s="5" t="s">
        <v>36</v>
      </c>
      <c r="C18" s="5" t="s">
        <v>37</v>
      </c>
      <c r="D18" s="18" t="s">
        <v>8</v>
      </c>
      <c r="E18" s="6" t="s">
        <v>28</v>
      </c>
      <c r="F18" s="1">
        <f>'[1]elenco generale'!F67</f>
        <v>51</v>
      </c>
      <c r="G18" s="1">
        <f>'[1]elenco generale'!G67</f>
        <v>47</v>
      </c>
      <c r="H18" s="10">
        <f t="shared" si="0"/>
        <v>98</v>
      </c>
      <c r="I18" s="1"/>
      <c r="J18" s="23">
        <f t="shared" si="1"/>
        <v>98</v>
      </c>
      <c r="K18" s="69">
        <v>1</v>
      </c>
    </row>
    <row r="19" spans="1:11" s="4" customFormat="1" ht="18">
      <c r="A19" s="24">
        <v>17</v>
      </c>
      <c r="B19" s="29" t="s">
        <v>166</v>
      </c>
      <c r="C19" s="29" t="s">
        <v>167</v>
      </c>
      <c r="D19" s="30" t="s">
        <v>111</v>
      </c>
      <c r="E19" s="28" t="s">
        <v>28</v>
      </c>
      <c r="F19" s="1">
        <f>'[1]elenco generale'!F56</f>
        <v>48</v>
      </c>
      <c r="G19" s="1">
        <f>'[1]elenco generale'!G56</f>
        <v>50</v>
      </c>
      <c r="H19" s="10">
        <f t="shared" si="0"/>
        <v>98</v>
      </c>
      <c r="I19" s="1"/>
      <c r="J19" s="23">
        <f t="shared" si="1"/>
        <v>98</v>
      </c>
      <c r="K19" s="69">
        <v>1</v>
      </c>
    </row>
    <row r="20" spans="1:11" ht="18">
      <c r="A20" s="24">
        <v>18</v>
      </c>
      <c r="B20" s="29" t="s">
        <v>213</v>
      </c>
      <c r="C20" s="29" t="s">
        <v>214</v>
      </c>
      <c r="D20" s="30" t="s">
        <v>80</v>
      </c>
      <c r="E20" s="28" t="s">
        <v>28</v>
      </c>
      <c r="F20" s="32">
        <f>'[1]elenco generale'!F109</f>
        <v>53</v>
      </c>
      <c r="G20" s="32">
        <f>'[1]elenco generale'!G109</f>
        <v>46</v>
      </c>
      <c r="H20" s="10">
        <f t="shared" si="0"/>
        <v>99</v>
      </c>
      <c r="I20" s="37"/>
      <c r="J20" s="23">
        <f t="shared" si="1"/>
        <v>99</v>
      </c>
      <c r="K20" s="69">
        <v>1</v>
      </c>
    </row>
    <row r="21" spans="1:11" ht="18">
      <c r="A21" s="24">
        <v>19</v>
      </c>
      <c r="B21" s="29" t="s">
        <v>165</v>
      </c>
      <c r="C21" s="29" t="s">
        <v>92</v>
      </c>
      <c r="D21" s="30" t="s">
        <v>111</v>
      </c>
      <c r="E21" s="28" t="s">
        <v>28</v>
      </c>
      <c r="F21" s="1">
        <f>'[1]elenco generale'!F55</f>
        <v>51</v>
      </c>
      <c r="G21" s="1">
        <f>'[1]elenco generale'!G55</f>
        <v>49</v>
      </c>
      <c r="H21" s="10">
        <f t="shared" si="0"/>
        <v>100</v>
      </c>
      <c r="I21" s="1"/>
      <c r="J21" s="8">
        <f t="shared" si="1"/>
        <v>100</v>
      </c>
      <c r="K21" s="69">
        <v>1</v>
      </c>
    </row>
    <row r="22" spans="1:11" ht="18">
      <c r="A22" s="24">
        <v>20</v>
      </c>
      <c r="B22" s="5" t="s">
        <v>122</v>
      </c>
      <c r="C22" s="5" t="s">
        <v>44</v>
      </c>
      <c r="D22" s="30" t="s">
        <v>154</v>
      </c>
      <c r="E22" s="28" t="s">
        <v>28</v>
      </c>
      <c r="F22" s="1">
        <f>'[1]elenco generale'!F4</f>
        <v>48</v>
      </c>
      <c r="G22" s="1">
        <f>'[1]elenco generale'!G4</f>
        <v>52</v>
      </c>
      <c r="H22" s="10">
        <f t="shared" si="0"/>
        <v>100</v>
      </c>
      <c r="I22" s="12"/>
      <c r="J22" s="23">
        <f t="shared" si="1"/>
        <v>100</v>
      </c>
      <c r="K22" s="69">
        <v>1</v>
      </c>
    </row>
    <row r="23" spans="1:11" ht="18">
      <c r="A23" s="24">
        <v>21</v>
      </c>
      <c r="B23" s="5" t="s">
        <v>68</v>
      </c>
      <c r="C23" s="5" t="s">
        <v>67</v>
      </c>
      <c r="D23" s="18" t="s">
        <v>20</v>
      </c>
      <c r="E23" s="6" t="s">
        <v>28</v>
      </c>
      <c r="F23" s="12">
        <f>'[1]elenco generale'!F96</f>
        <v>47</v>
      </c>
      <c r="G23" s="12">
        <f>'[1]elenco generale'!G96</f>
        <v>55</v>
      </c>
      <c r="H23" s="10">
        <f t="shared" si="0"/>
        <v>102</v>
      </c>
      <c r="I23" s="1"/>
      <c r="J23" s="8">
        <f t="shared" si="1"/>
        <v>102</v>
      </c>
      <c r="K23" s="69">
        <v>1</v>
      </c>
    </row>
    <row r="24" spans="1:11" ht="18">
      <c r="A24" s="24">
        <v>22</v>
      </c>
      <c r="B24" s="29" t="s">
        <v>206</v>
      </c>
      <c r="C24" s="29" t="s">
        <v>207</v>
      </c>
      <c r="D24" s="30" t="s">
        <v>190</v>
      </c>
      <c r="E24" s="28" t="s">
        <v>28</v>
      </c>
      <c r="F24" s="16">
        <f>'[1]elenco generale'!F116</f>
        <v>55</v>
      </c>
      <c r="G24" s="16">
        <f>'[1]elenco generale'!G116</f>
        <v>50</v>
      </c>
      <c r="H24" s="10">
        <f t="shared" si="0"/>
        <v>105</v>
      </c>
      <c r="I24" s="103"/>
      <c r="J24" s="23">
        <f t="shared" si="1"/>
        <v>105</v>
      </c>
      <c r="K24" s="69">
        <v>1</v>
      </c>
    </row>
    <row r="25" spans="1:11" ht="18">
      <c r="A25" s="24">
        <v>23</v>
      </c>
      <c r="B25" s="5" t="s">
        <v>119</v>
      </c>
      <c r="C25" s="5" t="s">
        <v>120</v>
      </c>
      <c r="D25" s="6" t="s">
        <v>118</v>
      </c>
      <c r="E25" s="28" t="s">
        <v>28</v>
      </c>
      <c r="F25" s="16">
        <f>'[1]elenco generale'!F36</f>
        <v>53</v>
      </c>
      <c r="G25" s="16">
        <f>'[1]elenco generale'!G36</f>
        <v>56</v>
      </c>
      <c r="H25" s="10">
        <f t="shared" si="0"/>
        <v>109</v>
      </c>
      <c r="I25" s="16"/>
      <c r="J25" s="23">
        <f t="shared" si="1"/>
        <v>109</v>
      </c>
      <c r="K25" s="69">
        <v>1</v>
      </c>
    </row>
    <row r="26" spans="1:11" ht="18">
      <c r="A26" s="24">
        <v>24</v>
      </c>
      <c r="B26" s="5" t="s">
        <v>126</v>
      </c>
      <c r="C26" s="5" t="s">
        <v>94</v>
      </c>
      <c r="D26" s="18" t="s">
        <v>54</v>
      </c>
      <c r="E26" s="6" t="s">
        <v>28</v>
      </c>
      <c r="F26" s="16">
        <f>'[1]elenco generale'!F26</f>
        <v>59</v>
      </c>
      <c r="G26" s="16">
        <f>'[1]elenco generale'!G26</f>
        <v>52</v>
      </c>
      <c r="H26" s="10">
        <f t="shared" si="0"/>
        <v>111</v>
      </c>
      <c r="I26" s="16"/>
      <c r="J26" s="23">
        <f t="shared" si="1"/>
        <v>111</v>
      </c>
      <c r="K26" s="69">
        <v>1</v>
      </c>
    </row>
    <row r="27" spans="1:11" ht="18">
      <c r="A27" s="24">
        <v>25</v>
      </c>
      <c r="B27" s="5" t="s">
        <v>93</v>
      </c>
      <c r="C27" s="5" t="s">
        <v>44</v>
      </c>
      <c r="D27" s="18" t="s">
        <v>8</v>
      </c>
      <c r="E27" s="6" t="s">
        <v>28</v>
      </c>
      <c r="F27" s="16">
        <f>'[1]elenco generale'!F72</f>
        <v>62</v>
      </c>
      <c r="G27" s="16">
        <f>'[1]elenco generale'!G72</f>
        <v>52</v>
      </c>
      <c r="H27" s="10">
        <f t="shared" si="0"/>
        <v>114</v>
      </c>
      <c r="I27" s="16"/>
      <c r="J27" s="23">
        <f t="shared" si="1"/>
        <v>114</v>
      </c>
      <c r="K27" s="69">
        <v>1</v>
      </c>
    </row>
    <row r="28" spans="1:11" ht="18">
      <c r="A28" s="24">
        <v>26</v>
      </c>
      <c r="B28" s="5" t="s">
        <v>38</v>
      </c>
      <c r="C28" s="5" t="s">
        <v>39</v>
      </c>
      <c r="D28" s="18" t="s">
        <v>8</v>
      </c>
      <c r="E28" s="6" t="s">
        <v>28</v>
      </c>
      <c r="F28" s="16">
        <f>'[1]elenco generale'!F68</f>
        <v>54</v>
      </c>
      <c r="G28" s="16">
        <f>'[1]elenco generale'!G68</f>
        <v>61</v>
      </c>
      <c r="H28" s="10">
        <f t="shared" si="0"/>
        <v>115</v>
      </c>
      <c r="I28" s="16"/>
      <c r="J28" s="8">
        <f t="shared" si="1"/>
        <v>115</v>
      </c>
      <c r="K28" s="69">
        <v>1</v>
      </c>
    </row>
    <row r="29" spans="1:11" ht="18">
      <c r="A29" s="24">
        <v>27</v>
      </c>
      <c r="B29" s="29" t="s">
        <v>148</v>
      </c>
      <c r="C29" s="29" t="s">
        <v>149</v>
      </c>
      <c r="D29" s="30" t="s">
        <v>150</v>
      </c>
      <c r="E29" s="28" t="s">
        <v>28</v>
      </c>
      <c r="F29" s="22">
        <f>'[1]elenco generale'!F101</f>
        <v>64</v>
      </c>
      <c r="G29" s="22">
        <f>'[1]elenco generale'!G101</f>
        <v>54</v>
      </c>
      <c r="H29" s="10">
        <f t="shared" si="0"/>
        <v>118</v>
      </c>
      <c r="I29" s="22"/>
      <c r="J29" s="23">
        <f t="shared" si="1"/>
        <v>118</v>
      </c>
      <c r="K29" s="69">
        <v>1</v>
      </c>
    </row>
    <row r="30" spans="1:11" ht="18">
      <c r="A30" s="24">
        <v>28</v>
      </c>
      <c r="B30" s="101" t="s">
        <v>17</v>
      </c>
      <c r="C30" s="101" t="s">
        <v>45</v>
      </c>
      <c r="D30" s="102" t="s">
        <v>42</v>
      </c>
      <c r="E30" s="100" t="s">
        <v>28</v>
      </c>
      <c r="F30" s="97">
        <f>'[1]elenco generale'!F17</f>
        <v>59</v>
      </c>
      <c r="G30" s="97">
        <f>'[1]elenco generale'!G17</f>
        <v>63</v>
      </c>
      <c r="H30" s="41">
        <f t="shared" si="0"/>
        <v>122</v>
      </c>
      <c r="I30" s="97"/>
      <c r="J30" s="45">
        <f t="shared" si="1"/>
        <v>122</v>
      </c>
      <c r="K30" s="69">
        <v>1</v>
      </c>
    </row>
    <row r="31" spans="1:11" ht="18">
      <c r="A31" s="24">
        <v>29</v>
      </c>
      <c r="B31" s="29" t="s">
        <v>130</v>
      </c>
      <c r="C31" s="29" t="s">
        <v>131</v>
      </c>
      <c r="D31" s="6" t="s">
        <v>118</v>
      </c>
      <c r="E31" s="6" t="s">
        <v>28</v>
      </c>
      <c r="F31" s="1">
        <f>'[1]elenco generale'!F35</f>
        <v>67</v>
      </c>
      <c r="G31" s="1">
        <f>'[1]elenco generale'!G35</f>
        <v>61</v>
      </c>
      <c r="H31" s="10">
        <f t="shared" si="0"/>
        <v>128</v>
      </c>
      <c r="I31" s="12"/>
      <c r="J31" s="68">
        <f t="shared" si="1"/>
        <v>128</v>
      </c>
      <c r="K31" s="69">
        <v>1</v>
      </c>
    </row>
    <row r="32" spans="1:11" ht="18">
      <c r="A32" s="24">
        <v>30</v>
      </c>
      <c r="B32" s="29" t="s">
        <v>204</v>
      </c>
      <c r="C32" s="29" t="s">
        <v>205</v>
      </c>
      <c r="D32" s="30" t="s">
        <v>34</v>
      </c>
      <c r="E32" s="6" t="s">
        <v>28</v>
      </c>
      <c r="F32" s="32">
        <f>'[1]elenco generale'!F64</f>
        <v>71</v>
      </c>
      <c r="G32" s="32">
        <f>'[1]elenco generale'!G64</f>
        <v>62</v>
      </c>
      <c r="H32" s="10">
        <f t="shared" si="0"/>
        <v>133</v>
      </c>
      <c r="I32" s="37"/>
      <c r="J32" s="23">
        <f t="shared" si="1"/>
        <v>133</v>
      </c>
      <c r="K32" s="69">
        <v>1</v>
      </c>
    </row>
    <row r="33" spans="1:11" ht="18">
      <c r="A33" s="24">
        <v>31</v>
      </c>
      <c r="B33" s="5" t="s">
        <v>143</v>
      </c>
      <c r="C33" s="5" t="s">
        <v>144</v>
      </c>
      <c r="D33" s="6" t="s">
        <v>118</v>
      </c>
      <c r="E33" s="28" t="s">
        <v>28</v>
      </c>
      <c r="F33" s="1">
        <f>'[1]elenco generale'!F34</f>
        <v>70</v>
      </c>
      <c r="G33" s="1">
        <f>'[1]elenco generale'!G34</f>
        <v>68</v>
      </c>
      <c r="H33" s="10">
        <f t="shared" si="0"/>
        <v>138</v>
      </c>
      <c r="I33" s="1"/>
      <c r="J33" s="8">
        <f t="shared" si="1"/>
        <v>138</v>
      </c>
      <c r="K33" s="69">
        <v>1</v>
      </c>
    </row>
    <row r="34" spans="1:11" ht="18">
      <c r="A34" s="24">
        <v>32</v>
      </c>
      <c r="B34" s="5" t="s">
        <v>168</v>
      </c>
      <c r="C34" s="5" t="s">
        <v>169</v>
      </c>
      <c r="D34" s="30" t="s">
        <v>150</v>
      </c>
      <c r="E34" s="28" t="s">
        <v>28</v>
      </c>
      <c r="F34" s="12">
        <f>'[1]elenco generale'!F102</f>
        <v>75</v>
      </c>
      <c r="G34" s="12">
        <f>'[1]elenco generale'!G102</f>
        <v>63</v>
      </c>
      <c r="H34" s="10">
        <f t="shared" si="0"/>
        <v>138</v>
      </c>
      <c r="I34" s="12"/>
      <c r="J34" s="23">
        <f t="shared" si="1"/>
        <v>138</v>
      </c>
      <c r="K34" s="69">
        <v>1</v>
      </c>
    </row>
    <row r="35" spans="1:11" ht="18">
      <c r="A35" s="24">
        <v>33</v>
      </c>
      <c r="B35" s="5" t="s">
        <v>170</v>
      </c>
      <c r="C35" s="5" t="s">
        <v>171</v>
      </c>
      <c r="D35" s="30" t="s">
        <v>150</v>
      </c>
      <c r="E35" s="28" t="s">
        <v>28</v>
      </c>
      <c r="F35" s="12">
        <f>'[1]elenco generale'!F103</f>
        <v>81</v>
      </c>
      <c r="G35" s="12">
        <f>'[1]elenco generale'!G103</f>
        <v>76</v>
      </c>
      <c r="H35" s="10">
        <f t="shared" si="0"/>
        <v>157</v>
      </c>
      <c r="I35" s="12"/>
      <c r="J35" s="23">
        <f t="shared" si="1"/>
        <v>157</v>
      </c>
      <c r="K35" s="69">
        <v>1</v>
      </c>
    </row>
  </sheetData>
  <sheetProtection/>
  <mergeCells count="2">
    <mergeCell ref="B2:C2"/>
    <mergeCell ref="A1:J1"/>
  </mergeCells>
  <printOptions/>
  <pageMargins left="0.43" right="0.38" top="0.66" bottom="0.62" header="0.5" footer="0.5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7.00390625" style="0" customWidth="1"/>
    <col min="2" max="2" width="15.00390625" style="0" customWidth="1"/>
    <col min="3" max="3" width="18.421875" style="0" customWidth="1"/>
    <col min="4" max="4" width="26.57421875" style="0" customWidth="1"/>
    <col min="5" max="5" width="6.00390625" style="0" customWidth="1"/>
    <col min="11" max="11" width="10.421875" style="0" customWidth="1"/>
  </cols>
  <sheetData>
    <row r="1" spans="1:10" ht="23.25">
      <c r="A1" s="175" t="s">
        <v>218</v>
      </c>
      <c r="B1" s="176"/>
      <c r="C1" s="176"/>
      <c r="D1" s="176"/>
      <c r="E1" s="176"/>
      <c r="F1" s="176"/>
      <c r="G1" s="176"/>
      <c r="H1" s="176"/>
      <c r="I1" s="176"/>
      <c r="J1" s="178"/>
    </row>
    <row r="2" spans="1:10" ht="13.5" thickBot="1">
      <c r="A2" s="7" t="s">
        <v>0</v>
      </c>
      <c r="B2" s="179" t="s">
        <v>1</v>
      </c>
      <c r="C2" s="179"/>
      <c r="D2" s="3" t="s">
        <v>7</v>
      </c>
      <c r="E2" s="3" t="s">
        <v>27</v>
      </c>
      <c r="F2" s="3" t="s">
        <v>2</v>
      </c>
      <c r="G2" s="3" t="s">
        <v>3</v>
      </c>
      <c r="H2" s="3" t="s">
        <v>161</v>
      </c>
      <c r="I2" s="3" t="s">
        <v>4</v>
      </c>
      <c r="J2" s="11" t="s">
        <v>5</v>
      </c>
    </row>
    <row r="3" spans="1:11" ht="16.5" thickBot="1">
      <c r="A3" s="128">
        <v>1</v>
      </c>
      <c r="B3" s="110" t="s">
        <v>43</v>
      </c>
      <c r="C3" s="110" t="s">
        <v>44</v>
      </c>
      <c r="D3" s="151" t="s">
        <v>20</v>
      </c>
      <c r="E3" s="152" t="s">
        <v>28</v>
      </c>
      <c r="F3" s="105">
        <f>'[1]elenco generale'!F94</f>
        <v>39</v>
      </c>
      <c r="G3" s="105">
        <f>'[1]elenco generale'!G94</f>
        <v>38</v>
      </c>
      <c r="H3" s="114">
        <f aca="true" t="shared" si="0" ref="H3:H21">F3+G3</f>
        <v>77</v>
      </c>
      <c r="I3" s="105">
        <f>'[1]elenco generale'!I94</f>
        <v>41</v>
      </c>
      <c r="J3" s="135">
        <f aca="true" t="shared" si="1" ref="J3:J21">F3+G3+I3</f>
        <v>118</v>
      </c>
      <c r="K3" s="71" t="s">
        <v>160</v>
      </c>
    </row>
    <row r="4" spans="1:11" ht="15.75">
      <c r="A4" s="128">
        <v>2</v>
      </c>
      <c r="B4" s="115" t="s">
        <v>141</v>
      </c>
      <c r="C4" s="115" t="s">
        <v>207</v>
      </c>
      <c r="D4" s="113" t="s">
        <v>118</v>
      </c>
      <c r="E4" s="153" t="s">
        <v>28</v>
      </c>
      <c r="F4" s="105">
        <f>'[1]elenco generale'!F38</f>
        <v>42</v>
      </c>
      <c r="G4" s="105">
        <f>'[1]elenco generale'!G38</f>
        <v>42</v>
      </c>
      <c r="H4" s="114">
        <f t="shared" si="0"/>
        <v>84</v>
      </c>
      <c r="I4" s="105">
        <f>'[1]elenco generale'!I38</f>
        <v>37</v>
      </c>
      <c r="J4" s="135">
        <f t="shared" si="1"/>
        <v>121</v>
      </c>
      <c r="K4" s="56"/>
    </row>
    <row r="5" spans="1:11" ht="15.75">
      <c r="A5" s="128">
        <v>3</v>
      </c>
      <c r="B5" s="115" t="s">
        <v>61</v>
      </c>
      <c r="C5" s="115" t="s">
        <v>63</v>
      </c>
      <c r="D5" s="154" t="s">
        <v>54</v>
      </c>
      <c r="E5" s="153" t="s">
        <v>28</v>
      </c>
      <c r="F5" s="105">
        <f>'[1]elenco generale'!F27</f>
        <v>46</v>
      </c>
      <c r="G5" s="105">
        <f>'[1]elenco generale'!G27</f>
        <v>36</v>
      </c>
      <c r="H5" s="114">
        <f t="shared" si="0"/>
        <v>82</v>
      </c>
      <c r="I5" s="105">
        <f>'[1]elenco generale'!I27</f>
        <v>41</v>
      </c>
      <c r="J5" s="135">
        <f t="shared" si="1"/>
        <v>123</v>
      </c>
      <c r="K5" s="56"/>
    </row>
    <row r="6" spans="1:11" ht="15.75">
      <c r="A6" s="79">
        <v>4</v>
      </c>
      <c r="B6" s="37" t="s">
        <v>140</v>
      </c>
      <c r="C6" s="37" t="s">
        <v>50</v>
      </c>
      <c r="D6" s="88" t="s">
        <v>118</v>
      </c>
      <c r="E6" s="87" t="s">
        <v>28</v>
      </c>
      <c r="F6" s="1">
        <f>'[1]elenco generale'!F37</f>
        <v>41</v>
      </c>
      <c r="G6" s="1">
        <f>'[1]elenco generale'!G37</f>
        <v>39</v>
      </c>
      <c r="H6" s="10">
        <f t="shared" si="0"/>
        <v>80</v>
      </c>
      <c r="I6" s="1">
        <f>'[1]elenco generale'!I37</f>
        <v>48</v>
      </c>
      <c r="J6" s="8">
        <f t="shared" si="1"/>
        <v>128</v>
      </c>
      <c r="K6" s="56"/>
    </row>
    <row r="7" spans="1:11" ht="15.75">
      <c r="A7" s="79">
        <v>5</v>
      </c>
      <c r="B7" s="9" t="s">
        <v>72</v>
      </c>
      <c r="C7" s="9" t="s">
        <v>73</v>
      </c>
      <c r="D7" s="86" t="s">
        <v>70</v>
      </c>
      <c r="E7" s="87" t="s">
        <v>28</v>
      </c>
      <c r="F7" s="1">
        <f>'[1]elenco generale'!F84</f>
        <v>38</v>
      </c>
      <c r="G7" s="1">
        <f>'[1]elenco generale'!G84</f>
        <v>42</v>
      </c>
      <c r="H7" s="10">
        <f t="shared" si="0"/>
        <v>80</v>
      </c>
      <c r="I7" s="1">
        <f>'[1]elenco generale'!I84</f>
        <v>50</v>
      </c>
      <c r="J7" s="8">
        <f t="shared" si="1"/>
        <v>130</v>
      </c>
      <c r="K7" s="56"/>
    </row>
    <row r="8" spans="1:11" ht="15.75">
      <c r="A8" s="79">
        <v>6</v>
      </c>
      <c r="B8" s="20" t="s">
        <v>208</v>
      </c>
      <c r="C8" s="20" t="s">
        <v>209</v>
      </c>
      <c r="D8" s="46" t="s">
        <v>154</v>
      </c>
      <c r="E8" s="47" t="s">
        <v>28</v>
      </c>
      <c r="F8" s="32">
        <f>'[1]elenco generale'!F3</f>
        <v>47</v>
      </c>
      <c r="G8" s="32">
        <f>'[1]elenco generale'!G3</f>
        <v>44</v>
      </c>
      <c r="H8" s="10">
        <f t="shared" si="0"/>
        <v>91</v>
      </c>
      <c r="I8" s="32">
        <f>'[1]elenco generale'!I3</f>
        <v>42</v>
      </c>
      <c r="J8" s="23">
        <f t="shared" si="1"/>
        <v>133</v>
      </c>
      <c r="K8" s="56"/>
    </row>
    <row r="9" spans="1:10" ht="15.75">
      <c r="A9" s="79">
        <v>7</v>
      </c>
      <c r="B9" s="20" t="s">
        <v>211</v>
      </c>
      <c r="C9" s="20" t="s">
        <v>212</v>
      </c>
      <c r="D9" s="46" t="s">
        <v>194</v>
      </c>
      <c r="E9" s="47" t="s">
        <v>28</v>
      </c>
      <c r="F9" s="32">
        <f>'[1]elenco generale'!F100</f>
        <v>45</v>
      </c>
      <c r="G9" s="32">
        <f>'[1]elenco generale'!G100</f>
        <v>47</v>
      </c>
      <c r="H9" s="10">
        <f t="shared" si="0"/>
        <v>92</v>
      </c>
      <c r="I9" s="32">
        <f>'[1]elenco generale'!I100</f>
        <v>42</v>
      </c>
      <c r="J9" s="23">
        <f t="shared" si="1"/>
        <v>134</v>
      </c>
    </row>
    <row r="10" spans="1:11" ht="15.75">
      <c r="A10" s="79">
        <v>8</v>
      </c>
      <c r="B10" s="74" t="s">
        <v>155</v>
      </c>
      <c r="C10" s="74" t="s">
        <v>156</v>
      </c>
      <c r="D10" s="89" t="s">
        <v>154</v>
      </c>
      <c r="E10" s="87" t="s">
        <v>28</v>
      </c>
      <c r="F10" s="1">
        <f>'[1]elenco generale'!F5</f>
        <v>35</v>
      </c>
      <c r="G10" s="1">
        <f>'[1]elenco generale'!G5</f>
        <v>44</v>
      </c>
      <c r="H10" s="10">
        <f t="shared" si="0"/>
        <v>79</v>
      </c>
      <c r="I10" s="1">
        <f>'[1]elenco generale'!I5</f>
        <v>56</v>
      </c>
      <c r="J10" s="8">
        <f t="shared" si="1"/>
        <v>135</v>
      </c>
      <c r="K10" s="56"/>
    </row>
    <row r="11" spans="1:10" ht="15.75">
      <c r="A11" s="79">
        <v>9</v>
      </c>
      <c r="B11" s="9" t="s">
        <v>14</v>
      </c>
      <c r="C11" s="9" t="s">
        <v>55</v>
      </c>
      <c r="D11" s="86" t="s">
        <v>54</v>
      </c>
      <c r="E11" s="90" t="s">
        <v>28</v>
      </c>
      <c r="F11" s="1">
        <f>'[1]elenco generale'!F24</f>
        <v>40</v>
      </c>
      <c r="G11" s="1">
        <f>'[1]elenco generale'!G24</f>
        <v>47</v>
      </c>
      <c r="H11" s="41">
        <f t="shared" si="0"/>
        <v>87</v>
      </c>
      <c r="I11" s="1">
        <f>'[1]elenco generale'!I24</f>
        <v>48</v>
      </c>
      <c r="J11" s="43">
        <f t="shared" si="1"/>
        <v>135</v>
      </c>
    </row>
    <row r="12" spans="1:11" ht="15.75">
      <c r="A12" s="79">
        <v>10</v>
      </c>
      <c r="B12" s="9" t="s">
        <v>15</v>
      </c>
      <c r="C12" s="9" t="s">
        <v>44</v>
      </c>
      <c r="D12" s="86" t="s">
        <v>42</v>
      </c>
      <c r="E12" s="87" t="s">
        <v>28</v>
      </c>
      <c r="F12" s="1">
        <f>'[1]elenco generale'!F18</f>
        <v>45</v>
      </c>
      <c r="G12" s="1">
        <f>'[1]elenco generale'!G18</f>
        <v>43</v>
      </c>
      <c r="H12" s="10">
        <f t="shared" si="0"/>
        <v>88</v>
      </c>
      <c r="I12" s="1">
        <f>'[1]elenco generale'!I18</f>
        <v>48</v>
      </c>
      <c r="J12" s="8">
        <f t="shared" si="1"/>
        <v>136</v>
      </c>
      <c r="K12" s="56"/>
    </row>
    <row r="13" spans="1:11" ht="15.75">
      <c r="A13" s="79">
        <v>11</v>
      </c>
      <c r="B13" s="9" t="s">
        <v>97</v>
      </c>
      <c r="C13" s="9" t="s">
        <v>98</v>
      </c>
      <c r="D13" s="86" t="s">
        <v>20</v>
      </c>
      <c r="E13" s="81" t="s">
        <v>28</v>
      </c>
      <c r="F13" s="1">
        <f>'[1]elenco generale'!F95</f>
        <v>42</v>
      </c>
      <c r="G13" s="1">
        <f>'[1]elenco generale'!G95</f>
        <v>41</v>
      </c>
      <c r="H13" s="10">
        <f t="shared" si="0"/>
        <v>83</v>
      </c>
      <c r="I13" s="1">
        <f>'[1]elenco generale'!I95</f>
        <v>54</v>
      </c>
      <c r="J13" s="8">
        <f t="shared" si="1"/>
        <v>137</v>
      </c>
      <c r="K13" s="56"/>
    </row>
    <row r="14" spans="1:10" ht="15.75">
      <c r="A14" s="79">
        <v>12</v>
      </c>
      <c r="B14" s="20" t="s">
        <v>210</v>
      </c>
      <c r="C14" s="20" t="s">
        <v>50</v>
      </c>
      <c r="D14" s="21" t="s">
        <v>20</v>
      </c>
      <c r="E14" s="155" t="s">
        <v>28</v>
      </c>
      <c r="F14" s="32">
        <f>'[1]elenco generale'!F92</f>
        <v>42</v>
      </c>
      <c r="G14" s="32">
        <f>'[1]elenco generale'!G92</f>
        <v>47</v>
      </c>
      <c r="H14" s="10">
        <f t="shared" si="0"/>
        <v>89</v>
      </c>
      <c r="I14" s="37">
        <f>'[1]elenco generale'!I92</f>
        <v>48</v>
      </c>
      <c r="J14" s="23">
        <f t="shared" si="1"/>
        <v>137</v>
      </c>
    </row>
    <row r="15" spans="1:10" ht="15.75">
      <c r="A15" s="79">
        <v>13</v>
      </c>
      <c r="B15" s="9" t="s">
        <v>25</v>
      </c>
      <c r="C15" s="9" t="s">
        <v>52</v>
      </c>
      <c r="D15" s="86" t="s">
        <v>8</v>
      </c>
      <c r="E15" s="81" t="s">
        <v>28</v>
      </c>
      <c r="F15" s="1">
        <f>'[1]elenco generale'!F69</f>
        <v>41</v>
      </c>
      <c r="G15" s="1">
        <f>'[1]elenco generale'!G69</f>
        <v>53</v>
      </c>
      <c r="H15" s="10">
        <f t="shared" si="0"/>
        <v>94</v>
      </c>
      <c r="I15" s="1">
        <f>'[1]elenco generale'!I69</f>
        <v>46</v>
      </c>
      <c r="J15" s="8">
        <f t="shared" si="1"/>
        <v>140</v>
      </c>
    </row>
    <row r="16" spans="1:10" ht="15.75">
      <c r="A16" s="79">
        <v>14</v>
      </c>
      <c r="B16" s="9" t="s">
        <v>68</v>
      </c>
      <c r="C16" s="9" t="s">
        <v>67</v>
      </c>
      <c r="D16" s="86" t="s">
        <v>20</v>
      </c>
      <c r="E16" s="81" t="s">
        <v>28</v>
      </c>
      <c r="F16" s="1">
        <f>'[1]elenco generale'!F96</f>
        <v>47</v>
      </c>
      <c r="G16" s="1">
        <f>'[1]elenco generale'!G96</f>
        <v>55</v>
      </c>
      <c r="H16" s="10">
        <f t="shared" si="0"/>
        <v>102</v>
      </c>
      <c r="I16" s="1">
        <f>'[1]elenco generale'!I96</f>
        <v>40</v>
      </c>
      <c r="J16" s="8">
        <f t="shared" si="1"/>
        <v>142</v>
      </c>
    </row>
    <row r="17" spans="1:10" ht="15.75">
      <c r="A17" s="79">
        <v>15</v>
      </c>
      <c r="B17" s="9" t="s">
        <v>36</v>
      </c>
      <c r="C17" s="9" t="s">
        <v>37</v>
      </c>
      <c r="D17" s="86" t="s">
        <v>8</v>
      </c>
      <c r="E17" s="81" t="s">
        <v>28</v>
      </c>
      <c r="F17" s="1">
        <f>'[1]elenco generale'!F67</f>
        <v>51</v>
      </c>
      <c r="G17" s="1">
        <f>'[1]elenco generale'!G67</f>
        <v>47</v>
      </c>
      <c r="H17" s="10">
        <f t="shared" si="0"/>
        <v>98</v>
      </c>
      <c r="I17" s="1">
        <f>'[1]elenco generale'!I67</f>
        <v>48</v>
      </c>
      <c r="J17" s="8">
        <f t="shared" si="1"/>
        <v>146</v>
      </c>
    </row>
    <row r="18" spans="1:10" ht="15.75">
      <c r="A18" s="79">
        <v>16</v>
      </c>
      <c r="B18" s="9" t="s">
        <v>6</v>
      </c>
      <c r="C18" s="9" t="s">
        <v>35</v>
      </c>
      <c r="D18" s="86" t="s">
        <v>8</v>
      </c>
      <c r="E18" s="87" t="s">
        <v>28</v>
      </c>
      <c r="F18" s="1">
        <f>'[1]elenco generale'!F66</f>
        <v>42</v>
      </c>
      <c r="G18" s="1">
        <f>'[1]elenco generale'!G66</f>
        <v>54</v>
      </c>
      <c r="H18" s="10">
        <f t="shared" si="0"/>
        <v>96</v>
      </c>
      <c r="I18" s="1">
        <f>'[1]elenco generale'!I66</f>
        <v>54</v>
      </c>
      <c r="J18" s="68">
        <f t="shared" si="1"/>
        <v>150</v>
      </c>
    </row>
    <row r="19" spans="1:10" ht="15.75">
      <c r="A19" s="79">
        <v>17</v>
      </c>
      <c r="B19" s="32" t="s">
        <v>206</v>
      </c>
      <c r="C19" s="32" t="s">
        <v>207</v>
      </c>
      <c r="D19" s="46" t="s">
        <v>190</v>
      </c>
      <c r="E19" s="47" t="s">
        <v>28</v>
      </c>
      <c r="F19" s="1">
        <f>'[1]elenco generale'!F116</f>
        <v>55</v>
      </c>
      <c r="G19" s="1">
        <f>'[1]elenco generale'!G116</f>
        <v>50</v>
      </c>
      <c r="H19" s="10">
        <f t="shared" si="0"/>
        <v>105</v>
      </c>
      <c r="I19" s="9">
        <f>'[1]elenco generale'!I116</f>
        <v>60</v>
      </c>
      <c r="J19" s="23">
        <f t="shared" si="1"/>
        <v>165</v>
      </c>
    </row>
    <row r="20" spans="1:10" ht="15.75">
      <c r="A20" s="79">
        <v>18</v>
      </c>
      <c r="B20" s="9" t="s">
        <v>38</v>
      </c>
      <c r="C20" s="9" t="s">
        <v>39</v>
      </c>
      <c r="D20" s="86" t="s">
        <v>8</v>
      </c>
      <c r="E20" s="87" t="s">
        <v>28</v>
      </c>
      <c r="F20" s="1">
        <f>'[1]elenco generale'!F68</f>
        <v>54</v>
      </c>
      <c r="G20" s="1">
        <f>'[1]elenco generale'!G68</f>
        <v>61</v>
      </c>
      <c r="H20" s="10">
        <f t="shared" si="0"/>
        <v>115</v>
      </c>
      <c r="I20" s="1">
        <f>'[1]elenco generale'!I68</f>
        <v>52</v>
      </c>
      <c r="J20" s="8">
        <f t="shared" si="1"/>
        <v>167</v>
      </c>
    </row>
    <row r="21" spans="1:10" ht="15.75">
      <c r="A21" s="79">
        <v>19</v>
      </c>
      <c r="B21" s="9" t="s">
        <v>119</v>
      </c>
      <c r="C21" s="9" t="s">
        <v>120</v>
      </c>
      <c r="D21" s="88" t="s">
        <v>118</v>
      </c>
      <c r="E21" s="87" t="s">
        <v>28</v>
      </c>
      <c r="F21" s="1">
        <f>'[1]elenco generale'!F36</f>
        <v>53</v>
      </c>
      <c r="G21" s="1">
        <f>'[1]elenco generale'!G36</f>
        <v>56</v>
      </c>
      <c r="H21" s="10">
        <f t="shared" si="0"/>
        <v>109</v>
      </c>
      <c r="I21" s="1">
        <f>'[1]elenco generale'!I36</f>
        <v>64</v>
      </c>
      <c r="J21" s="8">
        <f t="shared" si="1"/>
        <v>173</v>
      </c>
    </row>
  </sheetData>
  <sheetProtection/>
  <mergeCells count="2">
    <mergeCell ref="B2:C2"/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7.00390625" style="0" customWidth="1"/>
    <col min="2" max="2" width="15.00390625" style="0" customWidth="1"/>
    <col min="3" max="3" width="18.421875" style="0" customWidth="1"/>
    <col min="4" max="4" width="26.57421875" style="0" customWidth="1"/>
    <col min="5" max="5" width="6.00390625" style="0" customWidth="1"/>
  </cols>
  <sheetData>
    <row r="1" spans="1:10" ht="23.25">
      <c r="A1" s="175" t="s">
        <v>219</v>
      </c>
      <c r="B1" s="176"/>
      <c r="C1" s="176"/>
      <c r="D1" s="176"/>
      <c r="E1" s="176"/>
      <c r="F1" s="176"/>
      <c r="G1" s="176"/>
      <c r="H1" s="176"/>
      <c r="I1" s="176"/>
      <c r="J1" s="178"/>
    </row>
    <row r="2" spans="1:10" ht="12.75">
      <c r="A2" s="7" t="s">
        <v>0</v>
      </c>
      <c r="B2" s="179" t="s">
        <v>1</v>
      </c>
      <c r="C2" s="179"/>
      <c r="D2" s="3" t="s">
        <v>7</v>
      </c>
      <c r="E2" s="3" t="s">
        <v>27</v>
      </c>
      <c r="F2" s="54" t="s">
        <v>2</v>
      </c>
      <c r="G2" s="3" t="s">
        <v>3</v>
      </c>
      <c r="H2" s="3" t="s">
        <v>161</v>
      </c>
      <c r="I2" s="3" t="s">
        <v>4</v>
      </c>
      <c r="J2" s="11" t="s">
        <v>5</v>
      </c>
    </row>
    <row r="3" spans="1:10" ht="15.75">
      <c r="A3" s="128">
        <v>1</v>
      </c>
      <c r="B3" s="115" t="s">
        <v>13</v>
      </c>
      <c r="C3" s="115" t="s">
        <v>56</v>
      </c>
      <c r="D3" s="154" t="s">
        <v>54</v>
      </c>
      <c r="E3" s="113" t="s">
        <v>28</v>
      </c>
      <c r="F3" s="156">
        <f>'[1]elenco generale'!F25</f>
        <v>41</v>
      </c>
      <c r="G3" s="156">
        <f>'[1]elenco generale'!G25</f>
        <v>44</v>
      </c>
      <c r="H3" s="114">
        <f aca="true" t="shared" si="0" ref="H3:H16">F3+G3</f>
        <v>85</v>
      </c>
      <c r="I3" s="105"/>
      <c r="J3" s="135">
        <f aca="true" t="shared" si="1" ref="J3:J16">F3+G3+I3</f>
        <v>85</v>
      </c>
    </row>
    <row r="4" spans="1:10" ht="15.75">
      <c r="A4" s="128">
        <v>2</v>
      </c>
      <c r="B4" s="115" t="s">
        <v>166</v>
      </c>
      <c r="C4" s="115" t="s">
        <v>167</v>
      </c>
      <c r="D4" s="154" t="s">
        <v>111</v>
      </c>
      <c r="E4" s="113" t="s">
        <v>28</v>
      </c>
      <c r="F4" s="156">
        <f>'[1]elenco generale'!F56</f>
        <v>48</v>
      </c>
      <c r="G4" s="156">
        <f>'[1]elenco generale'!G56</f>
        <v>50</v>
      </c>
      <c r="H4" s="114">
        <f t="shared" si="0"/>
        <v>98</v>
      </c>
      <c r="I4" s="105"/>
      <c r="J4" s="135">
        <f t="shared" si="1"/>
        <v>98</v>
      </c>
    </row>
    <row r="5" spans="1:10" ht="15.75">
      <c r="A5" s="128">
        <v>3</v>
      </c>
      <c r="B5" s="117" t="s">
        <v>213</v>
      </c>
      <c r="C5" s="117" t="s">
        <v>214</v>
      </c>
      <c r="D5" s="118" t="s">
        <v>80</v>
      </c>
      <c r="E5" s="153" t="s">
        <v>28</v>
      </c>
      <c r="F5" s="157">
        <f>'[1]elenco generale'!F109</f>
        <v>53</v>
      </c>
      <c r="G5" s="157">
        <f>'[1]elenco generale'!G109</f>
        <v>46</v>
      </c>
      <c r="H5" s="114">
        <f t="shared" si="0"/>
        <v>99</v>
      </c>
      <c r="I5" s="115"/>
      <c r="J5" s="135">
        <f t="shared" si="1"/>
        <v>99</v>
      </c>
    </row>
    <row r="6" spans="1:10" ht="15.75">
      <c r="A6" s="36">
        <v>4</v>
      </c>
      <c r="B6" s="9" t="s">
        <v>122</v>
      </c>
      <c r="C6" s="9" t="s">
        <v>44</v>
      </c>
      <c r="D6" s="91" t="s">
        <v>154</v>
      </c>
      <c r="E6" s="73" t="s">
        <v>28</v>
      </c>
      <c r="F6" s="22">
        <f>'[1]elenco generale'!F4</f>
        <v>48</v>
      </c>
      <c r="G6" s="22">
        <f>'[1]elenco generale'!G4</f>
        <v>52</v>
      </c>
      <c r="H6" s="10">
        <f t="shared" si="0"/>
        <v>100</v>
      </c>
      <c r="I6" s="12"/>
      <c r="J6" s="23">
        <f t="shared" si="1"/>
        <v>100</v>
      </c>
    </row>
    <row r="7" spans="1:10" ht="15.75">
      <c r="A7" s="36">
        <v>5</v>
      </c>
      <c r="B7" s="158" t="s">
        <v>165</v>
      </c>
      <c r="C7" s="158" t="s">
        <v>92</v>
      </c>
      <c r="D7" s="159" t="s">
        <v>111</v>
      </c>
      <c r="E7" s="160" t="s">
        <v>28</v>
      </c>
      <c r="F7" s="161">
        <f>'[1]elenco generale'!F55</f>
        <v>51</v>
      </c>
      <c r="G7" s="161">
        <f>'[1]elenco generale'!G55</f>
        <v>49</v>
      </c>
      <c r="H7" s="142">
        <f t="shared" si="0"/>
        <v>100</v>
      </c>
      <c r="I7" s="138"/>
      <c r="J7" s="144">
        <f t="shared" si="1"/>
        <v>100</v>
      </c>
    </row>
    <row r="8" spans="1:10" ht="15.75">
      <c r="A8" s="36">
        <v>6</v>
      </c>
      <c r="B8" s="9" t="s">
        <v>126</v>
      </c>
      <c r="C8" s="9" t="s">
        <v>94</v>
      </c>
      <c r="D8" s="86" t="s">
        <v>54</v>
      </c>
      <c r="E8" s="92" t="s">
        <v>28</v>
      </c>
      <c r="F8" s="22">
        <f>'[1]elenco generale'!F26</f>
        <v>59</v>
      </c>
      <c r="G8" s="22">
        <f>'[1]elenco generale'!G26</f>
        <v>52</v>
      </c>
      <c r="H8" s="10">
        <f t="shared" si="0"/>
        <v>111</v>
      </c>
      <c r="I8" s="12"/>
      <c r="J8" s="8">
        <f t="shared" si="1"/>
        <v>111</v>
      </c>
    </row>
    <row r="9" spans="1:10" s="4" customFormat="1" ht="15.75">
      <c r="A9" s="36">
        <v>7</v>
      </c>
      <c r="B9" s="158" t="s">
        <v>93</v>
      </c>
      <c r="C9" s="158" t="s">
        <v>44</v>
      </c>
      <c r="D9" s="159" t="s">
        <v>8</v>
      </c>
      <c r="E9" s="160" t="s">
        <v>28</v>
      </c>
      <c r="F9" s="161">
        <f>'[1]elenco generale'!F72</f>
        <v>62</v>
      </c>
      <c r="G9" s="161">
        <f>'[1]elenco generale'!G72</f>
        <v>52</v>
      </c>
      <c r="H9" s="162">
        <f t="shared" si="0"/>
        <v>114</v>
      </c>
      <c r="I9" s="138"/>
      <c r="J9" s="163">
        <f t="shared" si="1"/>
        <v>114</v>
      </c>
    </row>
    <row r="10" spans="1:10" ht="15.75">
      <c r="A10" s="36">
        <v>8</v>
      </c>
      <c r="B10" s="37" t="s">
        <v>148</v>
      </c>
      <c r="C10" s="37" t="s">
        <v>149</v>
      </c>
      <c r="D10" s="91" t="s">
        <v>150</v>
      </c>
      <c r="E10" s="92" t="s">
        <v>28</v>
      </c>
      <c r="F10" s="22">
        <f>'[1]elenco generale'!F101</f>
        <v>64</v>
      </c>
      <c r="G10" s="22">
        <f>'[1]elenco generale'!G101</f>
        <v>54</v>
      </c>
      <c r="H10" s="10">
        <f t="shared" si="0"/>
        <v>118</v>
      </c>
      <c r="I10" s="12"/>
      <c r="J10" s="23">
        <f t="shared" si="1"/>
        <v>118</v>
      </c>
    </row>
    <row r="11" spans="1:10" ht="15.75">
      <c r="A11" s="36">
        <v>9</v>
      </c>
      <c r="B11" s="9" t="s">
        <v>17</v>
      </c>
      <c r="C11" s="9" t="s">
        <v>45</v>
      </c>
      <c r="D11" s="86" t="s">
        <v>42</v>
      </c>
      <c r="E11" s="92" t="s">
        <v>28</v>
      </c>
      <c r="F11" s="22">
        <f>'[1]elenco generale'!F17</f>
        <v>59</v>
      </c>
      <c r="G11" s="22">
        <f>'[1]elenco generale'!G17</f>
        <v>63</v>
      </c>
      <c r="H11" s="10">
        <f t="shared" si="0"/>
        <v>122</v>
      </c>
      <c r="I11" s="12"/>
      <c r="J11" s="8">
        <f t="shared" si="1"/>
        <v>122</v>
      </c>
    </row>
    <row r="12" spans="1:10" ht="15.75">
      <c r="A12" s="36">
        <v>10</v>
      </c>
      <c r="B12" s="37" t="s">
        <v>130</v>
      </c>
      <c r="C12" s="37" t="s">
        <v>131</v>
      </c>
      <c r="D12" s="88" t="s">
        <v>118</v>
      </c>
      <c r="E12" s="88" t="s">
        <v>28</v>
      </c>
      <c r="F12" s="22">
        <f>'[1]elenco generale'!F35</f>
        <v>67</v>
      </c>
      <c r="G12" s="22">
        <f>'[1]elenco generale'!G35</f>
        <v>61</v>
      </c>
      <c r="H12" s="10">
        <f t="shared" si="0"/>
        <v>128</v>
      </c>
      <c r="I12" s="12"/>
      <c r="J12" s="23">
        <f t="shared" si="1"/>
        <v>128</v>
      </c>
    </row>
    <row r="13" spans="1:10" ht="15.75">
      <c r="A13" s="36">
        <v>11</v>
      </c>
      <c r="B13" s="32" t="s">
        <v>204</v>
      </c>
      <c r="C13" s="32" t="s">
        <v>205</v>
      </c>
      <c r="D13" s="46" t="s">
        <v>34</v>
      </c>
      <c r="E13" s="19" t="s">
        <v>28</v>
      </c>
      <c r="F13" s="16">
        <f>'[1]elenco generale'!F64</f>
        <v>71</v>
      </c>
      <c r="G13" s="16">
        <f>'[1]elenco generale'!G64</f>
        <v>62</v>
      </c>
      <c r="H13" s="10">
        <f t="shared" si="0"/>
        <v>133</v>
      </c>
      <c r="I13" s="1"/>
      <c r="J13" s="23">
        <f t="shared" si="1"/>
        <v>133</v>
      </c>
    </row>
    <row r="14" spans="1:10" ht="15.75">
      <c r="A14" s="7">
        <v>12</v>
      </c>
      <c r="B14" s="9" t="s">
        <v>143</v>
      </c>
      <c r="C14" s="9" t="s">
        <v>144</v>
      </c>
      <c r="D14" s="88" t="s">
        <v>118</v>
      </c>
      <c r="E14" s="73" t="s">
        <v>28</v>
      </c>
      <c r="F14" s="22">
        <f>'[1]elenco generale'!F34</f>
        <v>70</v>
      </c>
      <c r="G14" s="22">
        <f>'[1]elenco generale'!G34</f>
        <v>68</v>
      </c>
      <c r="H14" s="10">
        <f t="shared" si="0"/>
        <v>138</v>
      </c>
      <c r="I14" s="12"/>
      <c r="J14" s="23">
        <f t="shared" si="1"/>
        <v>138</v>
      </c>
    </row>
    <row r="15" spans="1:10" ht="15.75">
      <c r="A15" s="36">
        <v>13</v>
      </c>
      <c r="B15" s="42" t="s">
        <v>168</v>
      </c>
      <c r="C15" s="42" t="s">
        <v>169</v>
      </c>
      <c r="D15" s="164" t="s">
        <v>150</v>
      </c>
      <c r="E15" s="165" t="s">
        <v>28</v>
      </c>
      <c r="F15" s="12">
        <f>'[1]elenco generale'!F102</f>
        <v>75</v>
      </c>
      <c r="G15" s="12">
        <f>'[1]elenco generale'!G102</f>
        <v>63</v>
      </c>
      <c r="H15" s="10">
        <f t="shared" si="0"/>
        <v>138</v>
      </c>
      <c r="I15" s="12"/>
      <c r="J15" s="23">
        <f t="shared" si="1"/>
        <v>138</v>
      </c>
    </row>
    <row r="16" spans="1:10" ht="15.75">
      <c r="A16" s="7">
        <v>14</v>
      </c>
      <c r="B16" s="9" t="s">
        <v>170</v>
      </c>
      <c r="C16" s="9" t="s">
        <v>171</v>
      </c>
      <c r="D16" s="91" t="s">
        <v>150</v>
      </c>
      <c r="E16" s="92" t="s">
        <v>28</v>
      </c>
      <c r="F16" s="12">
        <f>'[1]elenco generale'!F103</f>
        <v>81</v>
      </c>
      <c r="G16" s="12">
        <f>'[1]elenco generale'!G103</f>
        <v>76</v>
      </c>
      <c r="H16" s="10">
        <f t="shared" si="0"/>
        <v>157</v>
      </c>
      <c r="I16" s="12"/>
      <c r="J16" s="23">
        <f t="shared" si="1"/>
        <v>157</v>
      </c>
    </row>
  </sheetData>
  <sheetProtection/>
  <mergeCells count="2">
    <mergeCell ref="B2:C2"/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A24" sqref="A24"/>
    </sheetView>
  </sheetViews>
  <sheetFormatPr defaultColWidth="9.140625" defaultRowHeight="12.75"/>
  <cols>
    <col min="1" max="1" width="45.57421875" style="0" customWidth="1"/>
    <col min="2" max="2" width="16.7109375" style="0" customWidth="1"/>
    <col min="3" max="3" width="13.00390625" style="0" customWidth="1"/>
  </cols>
  <sheetData>
    <row r="1" spans="1:3" ht="24" thickBot="1">
      <c r="A1" s="180" t="s">
        <v>172</v>
      </c>
      <c r="B1" s="181"/>
      <c r="C1" s="182"/>
    </row>
    <row r="2" spans="1:3" ht="29.25" customHeight="1">
      <c r="A2" s="166" t="s">
        <v>30</v>
      </c>
      <c r="B2" s="167" t="s">
        <v>87</v>
      </c>
      <c r="C2" s="168" t="s">
        <v>32</v>
      </c>
    </row>
    <row r="3" spans="1:3" ht="20.25">
      <c r="A3" s="52" t="s">
        <v>174</v>
      </c>
      <c r="B3" s="59">
        <f>'[1]elenco generale'!F46+'[1]elenco generale'!G46+'[1]elenco generale'!F49+'[1]elenco generale'!G49+'[1]elenco generale'!F50+'[1]elenco generale'!G50+'[1]elenco generale'!F54+'[1]elenco generale'!G54</f>
        <v>307</v>
      </c>
      <c r="C3" s="60">
        <v>1</v>
      </c>
    </row>
    <row r="4" spans="1:3" ht="20.25">
      <c r="A4" s="51" t="s">
        <v>70</v>
      </c>
      <c r="B4" s="59">
        <f>'[1]elenco generale'!F81+'[1]elenco generale'!F82+'[1]elenco generale'!F83+'[1]elenco generale'!F84+'[1]elenco generale'!G81+'[1]elenco generale'!G82+'[1]elenco generale'!G83+'[1]elenco generale'!G84</f>
        <v>311</v>
      </c>
      <c r="C4" s="60">
        <v>2</v>
      </c>
    </row>
    <row r="5" spans="1:3" ht="20.25">
      <c r="A5" s="51" t="s">
        <v>173</v>
      </c>
      <c r="B5" s="59">
        <f>'[1]elenco generale'!F38+'[1]elenco generale'!F39+'[1]elenco generale'!F40+'[1]elenco generale'!F41+'[1]elenco generale'!G38+'[1]elenco generale'!G39+'[1]elenco generale'!G40+'[1]elenco generale'!G41</f>
        <v>316</v>
      </c>
      <c r="C5" s="58">
        <v>3</v>
      </c>
    </row>
    <row r="6" spans="1:3" ht="20.25">
      <c r="A6" s="51" t="s">
        <v>175</v>
      </c>
      <c r="B6" s="59">
        <f>'[1]elenco generale'!F21+'[1]elenco generale'!F22+'[1]elenco generale'!F23+'[1]elenco generale'!F27+'[1]elenco generale'!G21+'[1]elenco generale'!G22+'[1]elenco generale'!G23+'[1]elenco generale'!G27</f>
        <v>325</v>
      </c>
      <c r="C6" s="60">
        <v>4</v>
      </c>
    </row>
    <row r="7" spans="1:3" ht="20.25">
      <c r="A7" s="169" t="s">
        <v>123</v>
      </c>
      <c r="B7" s="61">
        <f>'[1]elenco generale'!F10+'[1]elenco generale'!F11+'[1]elenco generale'!F12+'[1]elenco generale'!F13+'[1]elenco generale'!G10+'[1]elenco generale'!G11+'[1]elenco generale'!G12+'[1]elenco generale'!G13</f>
        <v>327</v>
      </c>
      <c r="C7" s="58">
        <v>5</v>
      </c>
    </row>
    <row r="8" spans="1:3" ht="20.25">
      <c r="A8" s="169" t="s">
        <v>220</v>
      </c>
      <c r="B8" s="61">
        <f>'[1]elenco generale'!F5+'[1]elenco generale'!G5+'[1]elenco generale'!F6+'[1]elenco generale'!G6+'[1]elenco generale'!F7+'[1]elenco generale'!G7+'[1]elenco generale'!F9+'[1]elenco generale'!G9</f>
        <v>327</v>
      </c>
      <c r="C8" s="60">
        <v>6</v>
      </c>
    </row>
    <row r="9" spans="1:3" ht="20.25">
      <c r="A9" s="51" t="s">
        <v>20</v>
      </c>
      <c r="B9" s="59">
        <f>'[1]elenco generale'!F88+'[1]elenco generale'!F90+'[1]elenco generale'!F92+'[1]elenco generale'!F94+'[1]elenco generale'!G94+'[1]elenco generale'!G92+'[1]elenco generale'!G90+'[1]elenco generale'!G88</f>
        <v>342</v>
      </c>
      <c r="C9" s="58">
        <v>7</v>
      </c>
    </row>
    <row r="10" spans="1:3" ht="20.25">
      <c r="A10" s="51" t="s">
        <v>176</v>
      </c>
      <c r="B10" s="61">
        <f>'[1]elenco generale'!F47+'[1]elenco generale'!G47+'[1]elenco generale'!F45+'[1]elenco generale'!G45+'[1]elenco generale'!F51+'[1]elenco generale'!F52+'[1]elenco generale'!G51+'[1]elenco generale'!G52</f>
        <v>344</v>
      </c>
      <c r="C10" s="60">
        <v>8</v>
      </c>
    </row>
    <row r="11" spans="1:3" ht="20.25">
      <c r="A11" s="51" t="s">
        <v>162</v>
      </c>
      <c r="B11" s="57">
        <f>'[1]elenco generale'!F28+'[1]elenco generale'!F30+'[1]elenco generale'!F32+'[1]elenco generale'!F33+'[1]elenco generale'!G33+'[1]elenco generale'!G32+'[1]elenco generale'!G30+'[1]elenco generale'!G28</f>
        <v>346</v>
      </c>
      <c r="C11" s="58">
        <v>9</v>
      </c>
    </row>
    <row r="12" spans="1:3" ht="20.25">
      <c r="A12" s="51" t="s">
        <v>181</v>
      </c>
      <c r="B12" s="59">
        <f>'[1]elenco generale'!F110+'[1]elenco generale'!F111+'[1]elenco generale'!F112+'[1]elenco generale'!F114+'[1]elenco generale'!G114+'[1]elenco generale'!G112+'[1]elenco generale'!G111+'[1]elenco generale'!G110</f>
        <v>361</v>
      </c>
      <c r="C12" s="60">
        <v>10</v>
      </c>
    </row>
    <row r="13" spans="1:3" ht="20.25">
      <c r="A13" s="51" t="s">
        <v>179</v>
      </c>
      <c r="B13" s="59">
        <f>'[1]elenco generale'!F37+'[1]elenco generale'!G37+'[1]elenco generale'!F36+'[1]elenco generale'!G36+'[1]elenco generale'!F42+'[1]elenco generale'!G42+'[1]elenco generale'!F44+'[1]elenco generale'!G44</f>
        <v>373</v>
      </c>
      <c r="C13" s="58">
        <v>11</v>
      </c>
    </row>
    <row r="14" spans="1:3" ht="20.25">
      <c r="A14" s="52" t="s">
        <v>178</v>
      </c>
      <c r="B14" s="59">
        <f>'[1]elenco generale'!F20+'[1]elenco generale'!F24+'[1]elenco generale'!F25+'[1]elenco generale'!F26+'[1]elenco generale'!G20+'[1]elenco generale'!G24+'[1]elenco generale'!G25+'[1]elenco generale'!G26</f>
        <v>374</v>
      </c>
      <c r="C14" s="60">
        <v>12</v>
      </c>
    </row>
    <row r="15" spans="1:3" ht="20.25">
      <c r="A15" s="52" t="s">
        <v>33</v>
      </c>
      <c r="B15" s="59">
        <f>'[1]elenco generale'!F76+'[1]elenco generale'!F77+'[1]elenco generale'!F78+'[1]elenco generale'!F79+'[1]elenco generale'!G79+'[1]elenco generale'!G78+'[1]elenco generale'!G77+'[1]elenco generale'!G76</f>
        <v>386</v>
      </c>
      <c r="C15" s="58">
        <v>13</v>
      </c>
    </row>
    <row r="16" spans="1:3" ht="20.25">
      <c r="A16" s="52" t="s">
        <v>221</v>
      </c>
      <c r="B16" s="59">
        <f>'[1]elenco generale'!F48+'[1]elenco generale'!G48+'[1]elenco generale'!F53+'[1]elenco generale'!G53+'[1]elenco generale'!F55+'[1]elenco generale'!G55+'[1]elenco generale'!F56+'[1]elenco generale'!G56</f>
        <v>389</v>
      </c>
      <c r="C16" s="60">
        <v>14</v>
      </c>
    </row>
    <row r="17" spans="1:3" ht="20.25">
      <c r="A17" s="52" t="s">
        <v>177</v>
      </c>
      <c r="B17" s="61">
        <f>'[1]elenco generale'!F66+'[1]elenco generale'!G66+'[1]elenco generale'!F67+'[1]elenco generale'!G67+'[1]elenco generale'!F68+'[1]elenco generale'!G68+'[1]elenco generale'!F69+'[1]elenco generale'!G69</f>
        <v>403</v>
      </c>
      <c r="C17" s="58">
        <v>15</v>
      </c>
    </row>
    <row r="18" spans="1:3" ht="20.25">
      <c r="A18" s="62" t="s">
        <v>19</v>
      </c>
      <c r="B18" s="59">
        <f>'[1]elenco generale'!F14+'[1]elenco generale'!F15+'[1]elenco generale'!F17+'[1]elenco generale'!F18+'[1]elenco generale'!G14+'[1]elenco generale'!G15+'[1]elenco generale'!G17+'[1]elenco generale'!G18</f>
        <v>424</v>
      </c>
      <c r="C18" s="60">
        <v>16</v>
      </c>
    </row>
    <row r="19" spans="1:3" ht="20.25">
      <c r="A19" s="51" t="s">
        <v>180</v>
      </c>
      <c r="B19" s="59">
        <f>'[1]elenco generale'!F58+'[1]elenco generale'!F60+'[1]elenco generale'!F63+'[1]elenco generale'!F64+'[1]elenco generale'!G64+'[1]elenco generale'!G63+'[1]elenco generale'!G60+'[1]elenco generale'!G58</f>
        <v>430</v>
      </c>
      <c r="C19" s="58">
        <v>17</v>
      </c>
    </row>
    <row r="20" spans="1:3" ht="20.25">
      <c r="A20" s="170" t="s">
        <v>150</v>
      </c>
      <c r="B20" s="171">
        <f>'[1]elenco generale'!F101+'[1]elenco generale'!F102+'[1]elenco generale'!F103+'[1]elenco generale'!F104+'[1]elenco generale'!G104+'[1]elenco generale'!G103+'[1]elenco generale'!G102+'[1]elenco generale'!G101</f>
        <v>519</v>
      </c>
      <c r="C20" s="60">
        <v>18</v>
      </c>
    </row>
    <row r="21" spans="1:3" ht="20.25">
      <c r="A21" s="52" t="s">
        <v>222</v>
      </c>
      <c r="B21" s="172">
        <v>194</v>
      </c>
      <c r="C21" s="60">
        <v>19</v>
      </c>
    </row>
    <row r="22" spans="1:3" ht="21" thickBot="1">
      <c r="A22" s="93" t="s">
        <v>194</v>
      </c>
      <c r="B22" s="173">
        <v>202</v>
      </c>
      <c r="C22" s="63">
        <v>20</v>
      </c>
    </row>
    <row r="31" ht="17.25" customHeight="1"/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livorno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paternoster</dc:creator>
  <cp:keywords/>
  <dc:description/>
  <cp:lastModifiedBy>Roberto Donati</cp:lastModifiedBy>
  <cp:lastPrinted>2010-04-13T16:02:58Z</cp:lastPrinted>
  <dcterms:created xsi:type="dcterms:W3CDTF">2006-05-08T14:06:36Z</dcterms:created>
  <dcterms:modified xsi:type="dcterms:W3CDTF">2010-04-16T12:15:39Z</dcterms:modified>
  <cp:category/>
  <cp:version/>
  <cp:contentType/>
  <cp:contentStatus/>
</cp:coreProperties>
</file>